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JUNIO 2021" sheetId="1" r:id="rId1"/>
  </sheets>
  <definedNames>
    <definedName name="_xlnm.Print_Area" localSheetId="0">'NOMINA 011 JUNIO 2021'!$A$1:$X$60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L35" i="1" l="1"/>
  <c r="L46" i="1"/>
  <c r="L38" i="1"/>
  <c r="W38" i="1" s="1"/>
  <c r="W35" i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<sst xmlns="http://schemas.openxmlformats.org/spreadsheetml/2006/main" count="147" uniqueCount="139">
  <si>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</si>
  <si>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</si>
  <si>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</si>
  <si>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</si>
  <si>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</si>
  <si>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</si>
  <si>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</si>
  <si>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</si>
  <si>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</si>
  <si>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</si>
  <si>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</si>
  <si>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</si>
  <si>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</si>
  <si>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</si>
  <si>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</si>
  <si>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</si>
  <si>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</si>
  <si>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</si>
  <si>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</si>
  <si>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</si>
  <si>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</si>
  <si>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</si>
  <si>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</si>
  <si>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</si>
  <si>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</si>
  <si>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</si>
  <si>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</si>
  <si>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</si>
  <si>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</si>
  <si>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</si>
  <si>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</si>
  <si>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</si>
  <si>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</si>
  <si>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</si>
  <si>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</si>
  <si>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</si>
  <si>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</si>
  <si>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</si>
  <si>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</si>
  <si>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</si>
  <si>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</si>
  <si>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</si>
  <si>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</si>
  <si>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</si>
  <si>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</si>
  <si>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</si>
  <si>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</si>
  <si>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</si>
  <si>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</si>
  <si>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</si>
  <si>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</si>
  <si>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</si>
  <si>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</si>
  <si>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</si>
  <si>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</si>
  <si>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</si>
  <si>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</si>
  <si>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</si>
  <si>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</si>
  <si>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</si>
  <si>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</si>
  <si>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</si>
  <si>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</si>
  <si>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</si>
  <si>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</si>
  <si>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</si>
  <si>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</si>
  <si>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</si>
  <si>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</si>
  <si>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</si>
  <si>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</si>
  <si>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</si>
  <si>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</si>
  <si>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</si>
  <si>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</si>
  <si>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</si>
  <si>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</si>
  <si>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</si>
  <si>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</si>
  <si>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</si>
  <si>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</si>
  <si>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</si>
  <si>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</si>
  <si>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</si>
  <si>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</si>
  <si>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</si>
  <si>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</si>
  <si>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</si>
  <si>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</si>
  <si>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</si>
  <si>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</si>
  <si>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</si>
  <si>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</si>
  <si>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</si>
  <si>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</si>
  <si>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</si>
  <si>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</si>
  <si>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</si>
  <si>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</si>
  <si>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</si>
  <si>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</si>
  <si>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</si>
  <si>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</si>
  <si>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</si>
  <si>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</si>
  <si>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</si>
  <si>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</si>
  <si>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</si>
  <si>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</si>
  <si>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</si>
  <si>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</si>
  <si>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</si>
  <si>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</si>
  <si>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</si>
  <si>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</si>
  <si>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</si>
  <si>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</si>
  <si>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</si>
  <si>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</si>
  <si>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</si>
  <si>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</si>
  <si>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</si>
  <si>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</si>
  <si>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</si>
  <si>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</si>
  <si>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</si>
  <si>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</si>
  <si>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</si>
  <si>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</si>
  <si>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</si>
  <si>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</si>
  <si>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</si>
  <si>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</si>
  <si>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</si>
  <si>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>Vacante -Asistente Despacho Superior      /1</t>
  </si>
  <si>
    <t>1/   Nallely Nathalie Ferrez Lainfiesta, baja por renuncia del cargo según Acuerdo Interno No. 15-2020 a partir del 01 de noviembre de 2020.-</t>
  </si>
  <si>
    <t xml:space="preserve">CARLOS EDUARDO ANLEU JIMENEZ </t>
  </si>
  <si>
    <t>FUNCIONARIOS Y SERVIDORES PÚBLICOS :   PERÍODO DEL 01 AL 30 DE JUNIO 2021</t>
  </si>
  <si>
    <t>Guatemala,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</si>
</sst>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6" fillId="0" borderId="0" xfId="1" applyFont="1">
      <alignment vertical="top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xmlns="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0"/>
  <sheetViews>
    <sheetView tabSelected="1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B64" sqref="B64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137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4" t="s">
        <v>9</v>
      </c>
      <c r="N9" s="75"/>
      <c r="O9" s="75"/>
      <c r="P9" s="75"/>
      <c r="Q9" s="75"/>
      <c r="R9" s="75"/>
      <c r="S9" s="75"/>
      <c r="T9" s="75"/>
      <c r="U9" s="76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7"/>
      <c r="N10" s="78"/>
      <c r="O10" s="78"/>
      <c r="P10" s="78"/>
      <c r="Q10" s="78"/>
      <c r="R10" s="78"/>
      <c r="S10" s="78"/>
      <c r="T10" s="78"/>
      <c r="U10" s="79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2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2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2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2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30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2798.84</v>
      </c>
      <c r="R17" s="43">
        <v>0</v>
      </c>
      <c r="S17" s="42"/>
      <c r="T17" s="42"/>
      <c r="U17" s="40"/>
      <c r="V17" s="41">
        <f t="shared" si="1"/>
        <v>6067.73</v>
      </c>
      <c r="W17" s="41">
        <f t="shared" si="0"/>
        <v>9818.27</v>
      </c>
      <c r="X17" s="72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2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2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30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2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30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993.07</v>
      </c>
      <c r="T21" s="42"/>
      <c r="U21" s="40"/>
      <c r="V21" s="41">
        <f t="shared" si="1"/>
        <v>1550.5500000000002</v>
      </c>
      <c r="W21" s="41">
        <f t="shared" si="0"/>
        <v>2681.45</v>
      </c>
      <c r="X21" s="72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2"/>
    </row>
    <row r="23" spans="1:24" s="4" customFormat="1" ht="21" customHeight="1" x14ac:dyDescent="0.25">
      <c r="A23" s="35">
        <v>11</v>
      </c>
      <c r="B23" s="44" t="s">
        <v>133</v>
      </c>
      <c r="C23" s="37" t="s">
        <v>70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2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2">
        <v>823.5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1952.88</v>
      </c>
      <c r="T25" s="42"/>
      <c r="U25" s="40"/>
      <c r="V25" s="41">
        <f t="shared" si="1"/>
        <v>2659.59</v>
      </c>
      <c r="W25" s="41">
        <f t="shared" si="0"/>
        <v>1914.4099999999999</v>
      </c>
      <c r="X25" s="72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2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2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2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30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2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2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2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2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30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2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30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2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2">
        <v>757</v>
      </c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2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2">
        <v>315</v>
      </c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2">
        <v>631</v>
      </c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1233.0999999999999</v>
      </c>
      <c r="T39" s="42"/>
      <c r="U39" s="42">
        <v>30</v>
      </c>
      <c r="V39" s="41">
        <f t="shared" si="1"/>
        <v>2002.1299999999999</v>
      </c>
      <c r="W39" s="41">
        <f t="shared" si="0"/>
        <v>2742.87</v>
      </c>
      <c r="X39" s="72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1792.5</v>
      </c>
      <c r="R40" s="43">
        <v>0</v>
      </c>
      <c r="S40" s="42">
        <v>4340.83</v>
      </c>
      <c r="T40" s="42"/>
      <c r="U40" s="42"/>
      <c r="V40" s="41">
        <f t="shared" si="1"/>
        <v>7395</v>
      </c>
      <c r="W40" s="41">
        <f t="shared" si="0"/>
        <v>25</v>
      </c>
      <c r="X40" s="72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2709.42</v>
      </c>
      <c r="T41" s="42"/>
      <c r="U41" s="42"/>
      <c r="V41" s="41">
        <f t="shared" si="1"/>
        <v>3416.5299999999997</v>
      </c>
      <c r="W41" s="41">
        <f t="shared" si="0"/>
        <v>1476.4700000000003</v>
      </c>
      <c r="X41" s="72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2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3000.19</v>
      </c>
      <c r="T43" s="42"/>
      <c r="U43" s="42"/>
      <c r="V43" s="41">
        <f t="shared" si="1"/>
        <v>4355.1900000000005</v>
      </c>
      <c r="W43" s="41">
        <f t="shared" si="0"/>
        <v>3526.8099999999995</v>
      </c>
      <c r="X43" s="72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2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2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30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2529.77</v>
      </c>
      <c r="T46" s="42"/>
      <c r="U46" s="42"/>
      <c r="V46" s="41">
        <f t="shared" si="1"/>
        <v>3208.39</v>
      </c>
      <c r="W46" s="41">
        <f t="shared" si="0"/>
        <v>1536.6100000000001</v>
      </c>
      <c r="X46" s="72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159797</v>
      </c>
      <c r="F47" s="41">
        <f t="shared" ref="F47:K47" si="9">SUM(F13:F46)</f>
        <v>8250</v>
      </c>
      <c r="G47" s="41">
        <f t="shared" si="9"/>
        <v>114871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333518</v>
      </c>
      <c r="M47" s="41">
        <f t="shared" ref="M47:X47" si="10">SUM(M13:M46)</f>
        <v>7387.35</v>
      </c>
      <c r="N47" s="41">
        <f t="shared" si="10"/>
        <v>41908.42000000002</v>
      </c>
      <c r="O47" s="41">
        <f t="shared" si="10"/>
        <v>1586.7996800000003</v>
      </c>
      <c r="P47" s="41">
        <f t="shared" si="10"/>
        <v>8092.8400000000011</v>
      </c>
      <c r="Q47" s="41">
        <f t="shared" si="10"/>
        <v>4591.34</v>
      </c>
      <c r="R47" s="41">
        <f t="shared" si="10"/>
        <v>0</v>
      </c>
      <c r="S47" s="41">
        <f t="shared" si="10"/>
        <v>40862.479999999989</v>
      </c>
      <c r="T47" s="41">
        <f t="shared" si="10"/>
        <v>0</v>
      </c>
      <c r="U47" s="41">
        <f t="shared" si="10"/>
        <v>30</v>
      </c>
      <c r="V47" s="41">
        <f t="shared" si="10"/>
        <v>104459.22968000002</v>
      </c>
      <c r="W47" s="41">
        <f>SUM(W13:W46)</f>
        <v>229058.77031999995</v>
      </c>
      <c r="X47" s="73">
        <f t="shared" si="10"/>
        <v>2526.5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5" t="s">
        <v>135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5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6"/>
      <c r="B51" s="67" t="s">
        <v>113</v>
      </c>
      <c r="C51" s="68"/>
      <c r="D51" s="52"/>
      <c r="P51" s="56"/>
      <c r="Q51" s="56"/>
      <c r="R51" s="56"/>
      <c r="S51" s="56"/>
      <c r="T51" s="56"/>
      <c r="U51" s="56"/>
      <c r="V51" s="56"/>
      <c r="W51" s="56"/>
      <c r="X51" s="5"/>
    </row>
    <row r="52" spans="1:24" s="4" customFormat="1" x14ac:dyDescent="0.25">
      <c r="A52" s="69" t="s">
        <v>114</v>
      </c>
      <c r="B52" s="70" t="s">
        <v>115</v>
      </c>
      <c r="C52" s="68"/>
      <c r="D52" s="52"/>
      <c r="E52" s="58"/>
      <c r="F52" s="58"/>
      <c r="G52" s="58"/>
      <c r="H52" s="58"/>
      <c r="I52" s="58"/>
      <c r="J52" s="58"/>
      <c r="K52" s="58"/>
      <c r="L52" s="63"/>
      <c r="P52" s="56"/>
      <c r="Q52" s="56"/>
      <c r="R52" s="56"/>
      <c r="S52" s="56"/>
      <c r="T52" s="56"/>
      <c r="U52" s="56"/>
      <c r="V52" s="56"/>
      <c r="W52" s="56"/>
      <c r="X52" s="5"/>
    </row>
    <row r="53" spans="1:24" s="4" customFormat="1" x14ac:dyDescent="0.25">
      <c r="A53" s="60" t="s">
        <v>116</v>
      </c>
      <c r="B53" s="70" t="s">
        <v>117</v>
      </c>
      <c r="C53" s="68"/>
      <c r="D53" s="52"/>
      <c r="P53" s="56"/>
      <c r="Q53" s="56"/>
      <c r="R53" s="56"/>
      <c r="S53" s="56"/>
      <c r="T53" s="56"/>
      <c r="U53" s="56"/>
      <c r="V53" s="56"/>
      <c r="W53" s="56"/>
      <c r="X53" s="5"/>
    </row>
    <row r="54" spans="1:24" s="4" customFormat="1" x14ac:dyDescent="0.25">
      <c r="A54" s="60" t="s">
        <v>118</v>
      </c>
      <c r="B54" s="70" t="s">
        <v>119</v>
      </c>
      <c r="C54" s="68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60" t="s">
        <v>120</v>
      </c>
      <c r="B55" s="70" t="s">
        <v>121</v>
      </c>
      <c r="C55" s="68"/>
      <c r="D55" s="52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122</v>
      </c>
      <c r="B56" s="70" t="s">
        <v>123</v>
      </c>
      <c r="C56" s="68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124</v>
      </c>
      <c r="B57" s="71" t="s">
        <v>125</v>
      </c>
      <c r="C57" s="68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126</v>
      </c>
      <c r="B58" s="71" t="s">
        <v>127</v>
      </c>
      <c r="C58" s="68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128</v>
      </c>
      <c r="B59" s="70" t="s">
        <v>129</v>
      </c>
      <c r="C59" s="68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50"/>
      <c r="B60" s="80" t="s">
        <v>138</v>
      </c>
      <c r="C60" s="68"/>
      <c r="D60" s="52"/>
      <c r="P60" s="56"/>
      <c r="Q60" s="56"/>
      <c r="R60" s="56"/>
      <c r="S60" s="56"/>
      <c r="T60" s="56"/>
      <c r="U60" s="56"/>
      <c r="V60" s="56"/>
      <c r="W60" s="56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JUNIO 2021</vt:lpstr>
      <vt:lpstr>'NOMINA 011 JUNIO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2021-05-11T15:45:52Z</cp:lastPrinted>
  <dcterms:created xsi:type="dcterms:W3CDTF">2020-08-04T17:56:24Z</dcterms:created>
  <dcterms:modified xsi:type="dcterms:W3CDTF">2021-07-06T20:49:13Z</dcterms:modified>
</cp:coreProperties>
</file>