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68482F06-E354-4D98-9C44-EB9344BA4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14" i="1"/>
  <c r="A13" i="1"/>
  <c r="M21" i="1"/>
  <c r="P18" i="1" l="1"/>
  <c r="P15" i="1"/>
  <c r="P13" i="1"/>
  <c r="P16" i="1"/>
  <c r="P17" i="1"/>
  <c r="P20" i="1"/>
  <c r="P12" i="1"/>
  <c r="P19" i="1"/>
  <c r="P14" i="1"/>
  <c r="P21" i="1" l="1"/>
</calcChain>
</file>

<file path=xl/sharedStrings.xml><?xml version="1.0" encoding="utf-8"?>
<sst xmlns="http://schemas.openxmlformats.org/spreadsheetml/2006/main" count="84" uniqueCount="45">
  <si>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</si>
  <si>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</si>
  <si>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</si>
  <si>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</si>
  <si>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</si>
  <si>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</si>
  <si>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</si>
  <si>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</si>
  <si>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</si>
  <si>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</si>
  <si>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</si>
  <si>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</si>
  <si>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</si>
  <si>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EJERCICIO FISCAL 2024</t>
  </si>
  <si>
    <t>No.Formulario Liquidacion</t>
  </si>
  <si>
    <t>RECONOCIMIENTO DE GASTOS AL INTERIOR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</si>
  <si>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</si>
  <si>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</si>
  <si>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</si>
  <si>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</si>
  <si>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</si>
  <si>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NATALIA GARRIDO NORIEGA</t>
  </si>
  <si>
    <t>SERVICIOS PROFESIONALES</t>
  </si>
  <si>
    <t>JOSE FERNANDO GIL NUÑEZ</t>
  </si>
  <si>
    <t>DWELEY CRISTOPHER RAMIREZ HERNANDEZ</t>
  </si>
  <si>
    <t>ACOMPAÑAMIENTO, PROGRAMACION DE ACCIONES PREVENTIVAS, SENSIBILIZACION Y ASISTENCIA TÉCNICA PARA GENERAR UN ENTERNO SOCIAL SANO Y LIBRE DE DROGAS</t>
  </si>
  <si>
    <t>SERVICIOS TÉCNICOS</t>
  </si>
  <si>
    <t>JAQUELINE CRISTINA RAMIREZ LOPEZ</t>
  </si>
  <si>
    <t>DESARROLLAR CONTENIDO DIGITAL QUE PROMUEVA LOS SERVICIOS DE LA SECCATID POR MEDIO DE LAS REDES SOCIALES ENFOCADAS EN PREVENCION.</t>
  </si>
  <si>
    <t>QUETZALTENANGO, QUETZALTENANGO</t>
  </si>
  <si>
    <t>´DICIEMBRE 2024</t>
  </si>
  <si>
    <t>17 DE DICIEMBRE 2024 AL 17 DE DICIEMBRE 2024</t>
  </si>
  <si>
    <t>JUAN MANUEL CEBALLOS GODOY</t>
  </si>
  <si>
    <t>VISITA A LOCALIDADES DEL MSPAS EN QUETZALTENANGO PARA INSTALACION DE CLINIA DE TRATAMIENTO DE SECCATID</t>
  </si>
  <si>
    <t>17 DE DICIEMBRE 2024 AL 18 DE DICIEMBRE 2024</t>
  </si>
  <si>
    <t>NUEVO SAN CARLOS, RETALHULEU</t>
  </si>
  <si>
    <t>DESAROLLAR CONTENIDO DIGITAL QUE PROMUEVA LOS SERVICIOS DE LA SECCATID POR MEDIO DE LAS REDES SOCIALES</t>
  </si>
  <si>
    <t>28 DE NOVIEMBRE 2024 AL 29 DE NOVIEMBRE 2024</t>
  </si>
  <si>
    <t>ESQUIPULAS, CHIQUIMULA</t>
  </si>
  <si>
    <t>YUDI LUCKRECIA TOLEDO MAZARIEGOS</t>
  </si>
  <si>
    <t>PRESENTAR LOS PROGRAMAS Y FORTALECER LA IMPORTANCIA DE LA SENSIBILIZACION EN PREVENIR EL CONSUMO DE DROGAS</t>
  </si>
  <si>
    <t>MARIA LETICIA LOPEZ LOPEZ</t>
  </si>
  <si>
    <t>APOYAR JURIDICAMENTE EN EL INTERIOR DEL PAIS, EN EL EJE DE FORTALECIMIENTO INSTITUCIONAL DE DESCENTRALIZACION FUNCIONAL TERRITORIAL</t>
  </si>
  <si>
    <t>CARLOS ESTUARDO IBAÑEZ NUÑEZ</t>
  </si>
  <si>
    <t>ASESORAR AL SECRETARIO EJECUTIVO DE LA SECCATID EN COMISIONES OFICIALES AL INTERIOR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</si>
</sst>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5</xdr:col>
      <xdr:colOff>419099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K13" sqref="K13:L13"/>
    </sheetView>
  </sheetViews>
  <sheetFormatPr baseColWidth="10" defaultRowHeight="15" x14ac:dyDescent="0.25"/>
  <cols>
    <col min="1" max="1" width="5.7109375" customWidth="1"/>
    <col min="2" max="2" width="19" customWidth="1"/>
    <col min="3" max="3" width="9.42578125" customWidth="1"/>
    <col min="6" max="6" width="8.140625" customWidth="1"/>
    <col min="8" max="8" width="9.140625" customWidth="1"/>
    <col min="13" max="13" width="10.7109375" customWidth="1"/>
    <col min="15" max="15" width="9.28515625" customWidth="1"/>
    <col min="16" max="16" width="10.85546875" customWidth="1"/>
    <col min="17" max="17" width="11.140625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12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  <c r="N8" t="s">
        <v>19</v>
      </c>
    </row>
    <row r="9" spans="1:17" ht="23.25" x14ac:dyDescent="0.35">
      <c r="A9" s="1"/>
      <c r="B9" s="3" t="s">
        <v>1</v>
      </c>
      <c r="M9" s="4"/>
      <c r="P9" s="4"/>
    </row>
    <row r="10" spans="1:17" ht="36.75" x14ac:dyDescent="0.25">
      <c r="A10" s="5"/>
      <c r="B10" s="6" t="s">
        <v>2</v>
      </c>
      <c r="C10" s="7" t="s">
        <v>14</v>
      </c>
      <c r="D10" s="19" t="s">
        <v>3</v>
      </c>
      <c r="E10" s="19"/>
      <c r="F10" s="19"/>
      <c r="G10" s="20" t="s">
        <v>4</v>
      </c>
      <c r="H10" s="20"/>
      <c r="I10" s="20" t="s">
        <v>5</v>
      </c>
      <c r="J10" s="20"/>
      <c r="K10" s="20" t="s">
        <v>6</v>
      </c>
      <c r="L10" s="20"/>
      <c r="M10" s="8" t="s">
        <v>7</v>
      </c>
      <c r="N10" s="20" t="s">
        <v>8</v>
      </c>
      <c r="O10" s="20"/>
      <c r="P10" s="6" t="s">
        <v>9</v>
      </c>
      <c r="Q10" s="8" t="s">
        <v>16</v>
      </c>
    </row>
    <row r="11" spans="1:17" ht="15.75" x14ac:dyDescent="0.25">
      <c r="A11" s="9"/>
      <c r="B11" s="10" t="s">
        <v>30</v>
      </c>
      <c r="C11" s="11"/>
      <c r="D11" s="18" t="s">
        <v>10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7" ht="54.95" customHeight="1" x14ac:dyDescent="0.25">
      <c r="A12" s="12">
        <v>1</v>
      </c>
      <c r="B12" s="17" t="s">
        <v>37</v>
      </c>
      <c r="C12" s="13">
        <v>388</v>
      </c>
      <c r="D12" s="21" t="s">
        <v>24</v>
      </c>
      <c r="E12" s="31"/>
      <c r="F12" s="22"/>
      <c r="G12" s="21" t="s">
        <v>22</v>
      </c>
      <c r="H12" s="22"/>
      <c r="I12" s="21" t="s">
        <v>38</v>
      </c>
      <c r="J12" s="22"/>
      <c r="K12" s="23" t="s">
        <v>25</v>
      </c>
      <c r="L12" s="24"/>
      <c r="M12" s="14">
        <v>543</v>
      </c>
      <c r="N12" s="21" t="s">
        <v>15</v>
      </c>
      <c r="O12" s="22"/>
      <c r="P12" s="14">
        <f>+M12</f>
        <v>543</v>
      </c>
      <c r="Q12" s="14" t="s">
        <v>17</v>
      </c>
    </row>
    <row r="13" spans="1:17" ht="54.95" customHeight="1" x14ac:dyDescent="0.25">
      <c r="A13" s="12">
        <f>1+1</f>
        <v>2</v>
      </c>
      <c r="B13" s="17" t="s">
        <v>37</v>
      </c>
      <c r="C13" s="13">
        <v>389</v>
      </c>
      <c r="D13" s="21" t="s">
        <v>39</v>
      </c>
      <c r="E13" s="31"/>
      <c r="F13" s="22"/>
      <c r="G13" s="21" t="s">
        <v>26</v>
      </c>
      <c r="H13" s="22"/>
      <c r="I13" s="21" t="s">
        <v>38</v>
      </c>
      <c r="J13" s="22"/>
      <c r="K13" s="23" t="s">
        <v>40</v>
      </c>
      <c r="L13" s="24"/>
      <c r="M13" s="14">
        <v>618</v>
      </c>
      <c r="N13" s="21" t="s">
        <v>15</v>
      </c>
      <c r="O13" s="22"/>
      <c r="P13" s="14">
        <f>+M13</f>
        <v>618</v>
      </c>
      <c r="Q13" s="14" t="s">
        <v>17</v>
      </c>
    </row>
    <row r="14" spans="1:17" ht="54.95" customHeight="1" x14ac:dyDescent="0.25">
      <c r="A14" s="12">
        <f>+A13+1</f>
        <v>3</v>
      </c>
      <c r="B14" s="17" t="s">
        <v>37</v>
      </c>
      <c r="C14" s="13">
        <v>390</v>
      </c>
      <c r="D14" s="21" t="s">
        <v>21</v>
      </c>
      <c r="E14" s="31"/>
      <c r="F14" s="22"/>
      <c r="G14" s="21" t="s">
        <v>22</v>
      </c>
      <c r="H14" s="22"/>
      <c r="I14" s="21" t="s">
        <v>38</v>
      </c>
      <c r="J14" s="22"/>
      <c r="K14" s="23" t="s">
        <v>25</v>
      </c>
      <c r="L14" s="24"/>
      <c r="M14" s="14">
        <v>485</v>
      </c>
      <c r="N14" s="21" t="s">
        <v>15</v>
      </c>
      <c r="O14" s="22"/>
      <c r="P14" s="14">
        <f>+M14</f>
        <v>485</v>
      </c>
      <c r="Q14" s="14" t="s">
        <v>17</v>
      </c>
    </row>
    <row r="15" spans="1:17" ht="54.95" customHeight="1" x14ac:dyDescent="0.25">
      <c r="A15" s="12">
        <f t="shared" ref="A15:A20" si="0">+A14+1</f>
        <v>4</v>
      </c>
      <c r="B15" s="17" t="s">
        <v>37</v>
      </c>
      <c r="C15" s="13">
        <v>391</v>
      </c>
      <c r="D15" s="21" t="s">
        <v>27</v>
      </c>
      <c r="E15" s="31"/>
      <c r="F15" s="22"/>
      <c r="G15" s="21" t="s">
        <v>22</v>
      </c>
      <c r="H15" s="22"/>
      <c r="I15" s="21" t="s">
        <v>38</v>
      </c>
      <c r="J15" s="22"/>
      <c r="K15" s="23" t="s">
        <v>28</v>
      </c>
      <c r="L15" s="24"/>
      <c r="M15" s="14">
        <v>474</v>
      </c>
      <c r="N15" s="21" t="s">
        <v>15</v>
      </c>
      <c r="O15" s="22"/>
      <c r="P15" s="14">
        <f>+M15</f>
        <v>474</v>
      </c>
      <c r="Q15" s="14" t="s">
        <v>17</v>
      </c>
    </row>
    <row r="16" spans="1:17" ht="54.95" customHeight="1" x14ac:dyDescent="0.25">
      <c r="A16" s="12">
        <f t="shared" si="0"/>
        <v>5</v>
      </c>
      <c r="B16" s="17" t="s">
        <v>37</v>
      </c>
      <c r="C16" s="13">
        <v>392</v>
      </c>
      <c r="D16" s="21" t="s">
        <v>41</v>
      </c>
      <c r="E16" s="31"/>
      <c r="F16" s="22"/>
      <c r="G16" s="21" t="s">
        <v>22</v>
      </c>
      <c r="H16" s="22"/>
      <c r="I16" s="21" t="s">
        <v>38</v>
      </c>
      <c r="J16" s="22"/>
      <c r="K16" s="23" t="s">
        <v>42</v>
      </c>
      <c r="L16" s="24"/>
      <c r="M16" s="14">
        <v>564</v>
      </c>
      <c r="N16" s="21" t="s">
        <v>15</v>
      </c>
      <c r="O16" s="22"/>
      <c r="P16" s="14">
        <f>+M16</f>
        <v>564</v>
      </c>
      <c r="Q16" s="14" t="s">
        <v>17</v>
      </c>
    </row>
    <row r="17" spans="1:17" ht="54.95" customHeight="1" x14ac:dyDescent="0.25">
      <c r="A17" s="12">
        <f t="shared" si="0"/>
        <v>6</v>
      </c>
      <c r="B17" s="17" t="s">
        <v>37</v>
      </c>
      <c r="C17" s="13">
        <v>394</v>
      </c>
      <c r="D17" s="21" t="s">
        <v>43</v>
      </c>
      <c r="E17" s="31"/>
      <c r="F17" s="22"/>
      <c r="G17" s="21" t="s">
        <v>22</v>
      </c>
      <c r="H17" s="22"/>
      <c r="I17" s="21" t="s">
        <v>38</v>
      </c>
      <c r="J17" s="22"/>
      <c r="K17" s="23" t="s">
        <v>44</v>
      </c>
      <c r="L17" s="24"/>
      <c r="M17" s="14">
        <v>622</v>
      </c>
      <c r="N17" s="21" t="s">
        <v>15</v>
      </c>
      <c r="O17" s="22"/>
      <c r="P17" s="14">
        <f>+M17</f>
        <v>622</v>
      </c>
      <c r="Q17" s="14" t="s">
        <v>17</v>
      </c>
    </row>
    <row r="18" spans="1:17" ht="54.95" customHeight="1" x14ac:dyDescent="0.25">
      <c r="A18" s="12">
        <f t="shared" si="0"/>
        <v>7</v>
      </c>
      <c r="B18" s="17" t="s">
        <v>34</v>
      </c>
      <c r="C18" s="13">
        <v>398</v>
      </c>
      <c r="D18" s="21" t="s">
        <v>23</v>
      </c>
      <c r="E18" s="31"/>
      <c r="F18" s="22"/>
      <c r="G18" s="21" t="s">
        <v>22</v>
      </c>
      <c r="H18" s="22"/>
      <c r="I18" s="21" t="s">
        <v>35</v>
      </c>
      <c r="J18" s="22"/>
      <c r="K18" s="23" t="s">
        <v>25</v>
      </c>
      <c r="L18" s="24"/>
      <c r="M18" s="14">
        <v>492</v>
      </c>
      <c r="N18" s="21" t="s">
        <v>15</v>
      </c>
      <c r="O18" s="22"/>
      <c r="P18" s="14">
        <f>+M18</f>
        <v>492</v>
      </c>
      <c r="Q18" s="14" t="s">
        <v>17</v>
      </c>
    </row>
    <row r="19" spans="1:17" ht="54.95" customHeight="1" x14ac:dyDescent="0.25">
      <c r="A19" s="12">
        <f t="shared" si="0"/>
        <v>8</v>
      </c>
      <c r="B19" s="17" t="s">
        <v>31</v>
      </c>
      <c r="C19" s="13">
        <v>400</v>
      </c>
      <c r="D19" s="21" t="s">
        <v>32</v>
      </c>
      <c r="E19" s="31"/>
      <c r="F19" s="22"/>
      <c r="G19" s="21" t="s">
        <v>22</v>
      </c>
      <c r="H19" s="22"/>
      <c r="I19" s="21" t="s">
        <v>29</v>
      </c>
      <c r="J19" s="22"/>
      <c r="K19" s="23" t="s">
        <v>33</v>
      </c>
      <c r="L19" s="24"/>
      <c r="M19" s="14">
        <v>128.4</v>
      </c>
      <c r="N19" s="21" t="s">
        <v>15</v>
      </c>
      <c r="O19" s="22"/>
      <c r="P19" s="14">
        <f t="shared" ref="P19" si="1">+M19</f>
        <v>128.4</v>
      </c>
      <c r="Q19" s="14" t="s">
        <v>17</v>
      </c>
    </row>
    <row r="20" spans="1:17" ht="54.95" customHeight="1" x14ac:dyDescent="0.25">
      <c r="A20" s="12">
        <f t="shared" si="0"/>
        <v>9</v>
      </c>
      <c r="B20" s="17" t="s">
        <v>34</v>
      </c>
      <c r="C20" s="13">
        <v>498</v>
      </c>
      <c r="D20" s="21" t="s">
        <v>27</v>
      </c>
      <c r="E20" s="31"/>
      <c r="F20" s="22"/>
      <c r="G20" s="21" t="s">
        <v>22</v>
      </c>
      <c r="H20" s="22"/>
      <c r="I20" s="21" t="s">
        <v>35</v>
      </c>
      <c r="J20" s="22"/>
      <c r="K20" s="23" t="s">
        <v>36</v>
      </c>
      <c r="L20" s="24"/>
      <c r="M20" s="14">
        <v>498</v>
      </c>
      <c r="N20" s="21" t="s">
        <v>15</v>
      </c>
      <c r="O20" s="22"/>
      <c r="P20" s="14">
        <f>+M20</f>
        <v>498</v>
      </c>
      <c r="Q20" s="14" t="s">
        <v>17</v>
      </c>
    </row>
    <row r="21" spans="1:17" ht="15.75" x14ac:dyDescent="0.25">
      <c r="A21" s="1"/>
      <c r="B21" s="26" t="s">
        <v>11</v>
      </c>
      <c r="C21" s="27"/>
      <c r="D21" s="27"/>
      <c r="E21" s="27"/>
      <c r="F21" s="27"/>
      <c r="G21" s="27"/>
      <c r="H21" s="27"/>
      <c r="I21" s="27"/>
      <c r="J21" s="27"/>
      <c r="K21" s="27"/>
      <c r="L21" s="28"/>
      <c r="M21" s="15">
        <f>SUM(M12:M20)</f>
        <v>4424.3999999999996</v>
      </c>
      <c r="N21" s="29"/>
      <c r="O21" s="30"/>
      <c r="P21" s="15">
        <f>SUM(P12:P20)</f>
        <v>4424.3999999999996</v>
      </c>
    </row>
    <row r="22" spans="1:17" x14ac:dyDescent="0.25">
      <c r="A22" s="1"/>
      <c r="B22" s="16" t="s">
        <v>18</v>
      </c>
      <c r="M22" t="s">
        <v>20</v>
      </c>
    </row>
    <row r="23" spans="1:17" x14ac:dyDescent="0.25">
      <c r="B23" s="25" t="s">
        <v>10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</sheetData>
  <mergeCells count="54">
    <mergeCell ref="D18:F18"/>
    <mergeCell ref="G18:H18"/>
    <mergeCell ref="I18:J18"/>
    <mergeCell ref="K18:L18"/>
    <mergeCell ref="N18:O18"/>
    <mergeCell ref="K16:L16"/>
    <mergeCell ref="N16:O16"/>
    <mergeCell ref="D15:F15"/>
    <mergeCell ref="G15:H15"/>
    <mergeCell ref="I15:J15"/>
    <mergeCell ref="K15:L15"/>
    <mergeCell ref="N15:O15"/>
    <mergeCell ref="D13:F13"/>
    <mergeCell ref="G13:H13"/>
    <mergeCell ref="I13:J13"/>
    <mergeCell ref="K13:L13"/>
    <mergeCell ref="N13:O13"/>
    <mergeCell ref="D20:F20"/>
    <mergeCell ref="G20:H20"/>
    <mergeCell ref="I20:J20"/>
    <mergeCell ref="K20:L20"/>
    <mergeCell ref="N20:O20"/>
    <mergeCell ref="D19:F19"/>
    <mergeCell ref="G19:H19"/>
    <mergeCell ref="I19:J19"/>
    <mergeCell ref="K19:L19"/>
    <mergeCell ref="N19:O19"/>
    <mergeCell ref="D12:F12"/>
    <mergeCell ref="G12:H12"/>
    <mergeCell ref="I12:J12"/>
    <mergeCell ref="K12:L12"/>
    <mergeCell ref="N12:O12"/>
    <mergeCell ref="I14:J14"/>
    <mergeCell ref="K14:L14"/>
    <mergeCell ref="N14:O14"/>
    <mergeCell ref="B23:N23"/>
    <mergeCell ref="B21:L21"/>
    <mergeCell ref="N21:O21"/>
    <mergeCell ref="D14:F14"/>
    <mergeCell ref="G14:H14"/>
    <mergeCell ref="D17:F17"/>
    <mergeCell ref="G17:H17"/>
    <mergeCell ref="I17:J17"/>
    <mergeCell ref="K17:L17"/>
    <mergeCell ref="N17:O17"/>
    <mergeCell ref="D16:F16"/>
    <mergeCell ref="G16:H16"/>
    <mergeCell ref="I16:J16"/>
    <mergeCell ref="D11:P11"/>
    <mergeCell ref="D10:F10"/>
    <mergeCell ref="G10:H10"/>
    <mergeCell ref="I10:J10"/>
    <mergeCell ref="K10:L10"/>
    <mergeCell ref="N10:O10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2025-01-14T22:13:18Z</cp:lastPrinted>
  <dcterms:created xsi:type="dcterms:W3CDTF">2022-05-19T14:46:25Z</dcterms:created>
  <dcterms:modified xsi:type="dcterms:W3CDTF">2025-01-14T22:13:27Z</dcterms:modified>
</cp:coreProperties>
</file>