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ABRIL\"/>
    </mc:Choice>
  </mc:AlternateContent>
  <xr:revisionPtr revIDLastSave="0" documentId="13_ncr:1_{CBE6AA34-B9BB-46E1-97FE-D7FD93CAB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</sheets>
  <calcPr calcId="191029"/>
</workbook>
</file>

<file path=xl/calcChain.xml><?xml version="1.0" encoding="utf-8"?>
<calcChain xmlns="http://schemas.openxmlformats.org/spreadsheetml/2006/main">
  <c r="F68" i="1" l="1"/>
  <c r="C65" i="1"/>
  <c r="C67" i="1"/>
  <c r="C16" i="1"/>
  <c r="C9" i="1"/>
  <c r="C3" i="1"/>
  <c r="C24" i="1"/>
  <c r="C63" i="1"/>
  <c r="C68" i="1" l="1"/>
</calcChain>
</file>

<file path=xl/sharedStrings.xml><?xml version="1.0" encoding="utf-8"?>
<sst xmlns="http://schemas.openxmlformats.org/spreadsheetml/2006/main" count="209" uniqueCount="122">
  <si>
    <t>NIT</t>
  </si>
  <si>
    <t>Proveedor</t>
  </si>
  <si>
    <t>NPG</t>
  </si>
  <si>
    <t>Descripción del concurso</t>
  </si>
  <si>
    <t>Monto publicado</t>
  </si>
  <si>
    <t>26030683</t>
  </si>
  <si>
    <t>Resultado</t>
  </si>
  <si>
    <t>32463243</t>
  </si>
  <si>
    <t>7378106</t>
  </si>
  <si>
    <t>904945</t>
  </si>
  <si>
    <t>POLLO CAMPERO SOCIEDAD ANONIMA</t>
  </si>
  <si>
    <t>2538423</t>
  </si>
  <si>
    <t>4521587</t>
  </si>
  <si>
    <t>7257252</t>
  </si>
  <si>
    <t>COMERCIAL DE INVERSIONES SANTANA SOCIEDAD ANONIMA</t>
  </si>
  <si>
    <t>1539167</t>
  </si>
  <si>
    <t>68457804</t>
  </si>
  <si>
    <t>INTERLAKEN SERVICIOS, SOCIEDAD ANONIMA</t>
  </si>
  <si>
    <t>74859005</t>
  </si>
  <si>
    <t>SERVICIOS INNOVADORES DE COMUNICACION Y ENTRETENIMIENTO, SOCIEDAD ANONIMA</t>
  </si>
  <si>
    <t>9881670</t>
  </si>
  <si>
    <t>MANCILLA,RODRIGUEZ,,OTTO,RAMIRO</t>
  </si>
  <si>
    <t>847284K</t>
  </si>
  <si>
    <t>9773096</t>
  </si>
  <si>
    <t>28155106</t>
  </si>
  <si>
    <t>LA PANERIA SOCIEDAD ANONIMA</t>
  </si>
  <si>
    <t>4851498</t>
  </si>
  <si>
    <t>12685496</t>
  </si>
  <si>
    <t>98944460</t>
  </si>
  <si>
    <t>3440257</t>
  </si>
  <si>
    <t>5365651</t>
  </si>
  <si>
    <t>3172759</t>
  </si>
  <si>
    <t>9885757</t>
  </si>
  <si>
    <t>100837697</t>
  </si>
  <si>
    <t>113466048</t>
  </si>
  <si>
    <t>MIJOY INVERSIONES, SOCIEDAD ANÓNIMA</t>
  </si>
  <si>
    <t>169692</t>
  </si>
  <si>
    <t>ALMACEN EL VAPOR, SOCIEDAD ANONIMA</t>
  </si>
  <si>
    <t>Monto total por proveedor</t>
  </si>
  <si>
    <t xml:space="preserve">TOTALES </t>
  </si>
  <si>
    <t>ALFARO,,,LUIS,FERNANDO</t>
  </si>
  <si>
    <t>SOLUCIONES TOTALES EN ELECTRONICA, SOCIEDAD ANONIMA</t>
  </si>
  <si>
    <t>JIMÉNEZ,TARACENA,,INGRID,JEANNETTE</t>
  </si>
  <si>
    <t>SANCHEZ,ALVAREZ,,HILDA,VIOLETA</t>
  </si>
  <si>
    <t>MATIZ CENTRO, SOCIEDAD ANONIMA</t>
  </si>
  <si>
    <t>CORTEZ,DONADO,,OSCAR,NOE</t>
  </si>
  <si>
    <t>TRANSPORTES FUENTE DEL NORTE LA PIONERA SOCIEDAD ANONIMA</t>
  </si>
  <si>
    <t>TRANSPORTE, EMPAQUE Y ALMACENAJE, SOCIEDAD ANONIMA</t>
  </si>
  <si>
    <t>DISTRIBUIDORA DETODO 3-51, SOCIEDAD ANONIMA</t>
  </si>
  <si>
    <t>CANELLA SOCIEDAD ANONIMA</t>
  </si>
  <si>
    <t>DEL AGUILA,LOPEZ,,JULIO,CESAR</t>
  </si>
  <si>
    <t>COMBUSTIBLES ENERGETICOS DE GUATEMALA, SOCIEDAD ANONIMA</t>
  </si>
  <si>
    <t>ESCOBAR,PEREZ,,EDUARDO,EFRAIN</t>
  </si>
  <si>
    <t>E559288751</t>
  </si>
  <si>
    <t>E559493738</t>
  </si>
  <si>
    <t>E559493908</t>
  </si>
  <si>
    <t>E559494211</t>
  </si>
  <si>
    <t>E559484968</t>
  </si>
  <si>
    <t>E559494947</t>
  </si>
  <si>
    <t>E559495412</t>
  </si>
  <si>
    <t>E559498055</t>
  </si>
  <si>
    <t>E559490941</t>
  </si>
  <si>
    <t>E559490550</t>
  </si>
  <si>
    <t>E559724012</t>
  </si>
  <si>
    <t>E559729391</t>
  </si>
  <si>
    <t>E559848684</t>
  </si>
  <si>
    <t>E560063423</t>
  </si>
  <si>
    <t>E560065426</t>
  </si>
  <si>
    <t>E560058934</t>
  </si>
  <si>
    <t>E560060084</t>
  </si>
  <si>
    <t>E560079338</t>
  </si>
  <si>
    <t>E560155336</t>
  </si>
  <si>
    <t>E560153341</t>
  </si>
  <si>
    <t>E560155190</t>
  </si>
  <si>
    <t>E560214634</t>
  </si>
  <si>
    <t>E560305427</t>
  </si>
  <si>
    <t>E560306172</t>
  </si>
  <si>
    <t>E560259867</t>
  </si>
  <si>
    <t>E560266774</t>
  </si>
  <si>
    <t>E560269331</t>
  </si>
  <si>
    <t>E560270968</t>
  </si>
  <si>
    <t>E560354916</t>
  </si>
  <si>
    <t>E560693818</t>
  </si>
  <si>
    <t>E560724810</t>
  </si>
  <si>
    <t>E560697384</t>
  </si>
  <si>
    <t>E560699476</t>
  </si>
  <si>
    <t>E560850514</t>
  </si>
  <si>
    <t>E560785399</t>
  </si>
  <si>
    <t>E560844123</t>
  </si>
  <si>
    <t>IMPRESION DE LONAS VINILICAS DE 1 X1 , CON ESQUINAS REFORZADAS Y OJETES DE METAL UTILIZADOS POR LA DIRECCION DE PREVENCION PARA LA CAMPAÑA DE VERANO 2025.</t>
  </si>
  <si>
    <t>POR COMPRA INSUMOS POR TENER BAJA EXISTENCIA EN ALMACEN DE SECCATID</t>
  </si>
  <si>
    <t>POR COMPRA TAPAGOTERAS PARA INSTALACIONES DE SECCATID</t>
  </si>
  <si>
    <t>POR COMBUSTIBLE PARA LOS VEHICULOS DE SECCATID NISSAN BLANCA O-835 BBT UTILIZADO PARA COMISIONES OFICIALES VALE No. 67104.</t>
  </si>
  <si>
    <t>POR COMBUSTIBLE PARA LOS VEHICULOS DE SECCATID TOYOTA GRIS P-489 CVM, UTILIZADO PARA COMISIONES OFICIALES VALE No. 67105.</t>
  </si>
  <si>
    <t>POR COMPRA PROBADOR DE CABLE DE RED Y TELEF. PARA INSTALACIONES SECCATID</t>
  </si>
  <si>
    <t>POR ALIMENTACION PERSONAL DAF POR TRABAJO EXTRAORDINARIO FIN DE MES DE MARZO 2025</t>
  </si>
  <si>
    <t>POR SERVICIO EXTRACCION DE BASURA MES DE ABRIL 2025</t>
  </si>
  <si>
    <t>COMPRA DE 52 GARRAFONES DE AGUA PURA, PARA CONSUMO DE SECCATID</t>
  </si>
  <si>
    <t>POR COMBUSTIBLE PARA LOS VEHICULOS DE SECCATID TOYOTA BLANCA O-836 BBT LOS CUALES SON UTILIZADOS PARA COMISIONES OFICIALES, VALE No, 67106.</t>
  </si>
  <si>
    <t>POR SERVICIO CABLE MES DE ABRIL 2025</t>
  </si>
  <si>
    <t>COMPRA DE 50 REFACCIONES PARA EL EVENTO  DROGAS EMERGENTES Y AREAS VULNERABLES EN GUATEMALA,  DE LA DIRECCION DEL OBSERVATORIO NACIONAL SOBRE DROGAS DE  SECCATID</t>
  </si>
  <si>
    <t>COMPRA DE 50  REFACCIONES PARA LOS PARTICIPANTES DE LA MESA TÉCNICA DEL PROYECTO VOLVAMOS AL PARQUE DE LA DIRECCIÓN DE PREVENCIÓN DE SECCATID</t>
  </si>
  <si>
    <t>IMPRESION DE TARJETA INFORMATIVA, INSUMO QUE FORTALECE LAS ACCIONES PREVENTIVAS QUE EJECUTAN LOS PROGRAMAS DE PREVENCIÓN.</t>
  </si>
  <si>
    <t>COMPRA DE 35 REFACCIONES PARA EL EVENTO DE LA FIRMA DE CONVENIO DE COOPERACIÓN INTERINSTITUCIONAL ENTRE SECCATID Y LA MUNICIPALIDAD DE ESQUIPULAS</t>
  </si>
  <si>
    <t>COMPRA DE PINTURA, THINNER, FELPA, MANERAL Y  LIJA PARA USO EN LAS INSTALACIONES DE SECCATID</t>
  </si>
  <si>
    <t>POR COMPRA TORNILLOS PARA INSTALACIONES DE SECCATID</t>
  </si>
  <si>
    <t>COMPRA DE GAS PROPANO PARA USO POR PERSONAL DE GUARDIANERIA DE SECCATID.</t>
  </si>
  <si>
    <t>SERVICIO Y ELABORACIÓN DE 4500 VOLANTES MEDIA CARTA, IMPRESIÓN FULL COLOR  SOLO TIRO, MATERIAL CAUCHE 100, ACABADOS BARNIZ UV BRILLANTE SOLO ÁREA IMPRESA, PARA UTILIZAR EN LA EXPOCAP LA CUAL SE LLEVARÁ A CABO EN HUEHUETENANGO.</t>
  </si>
  <si>
    <t>POR COMBUSTIBLE PARA LOS VEHICULOS DE SECCATID TOYOTA GRIS P-489 CVM EL CUAL ES UTILIZADO PARA COMISIONES OFICIALES VALE No. 67107</t>
  </si>
  <si>
    <t>POR SERVICIO ENVIO DE INSUMOS PARA FORTALECER LAS ACCIONES DE PREVENCION.</t>
  </si>
  <si>
    <t>COMPRA DE 39 GARRAFONES DE AGUA PURA PARA USO EN SECCATID</t>
  </si>
  <si>
    <t>POR COMPRAS DE COMBUSTIBLE PARA VARIOS VEHICULO DE SECCATID MOTOCICLETA SUZUKI M-251 FZS, UTILIZADO PARA MENSAJERIA VALE No. 67111.</t>
  </si>
  <si>
    <t>POR COMBUSTILE PARA LOS VEHICULOS DE SECCATID , TOYOTA BLANCA O-836 BBT, UTILIZADO PARA COMISIONES OFICIALES VALE No. 67109.</t>
  </si>
  <si>
    <t>POR COMBUSTIBLE PARA LOS VEHICULOS DE SECCATID , NISSAN BLANCA O-835 BBT , UTILIZADO PARA COMISIONES OFICIALES VALE No, 67108.</t>
  </si>
  <si>
    <t>POR COMPRA REFACCION POR EVENTO VOLVAMOS AL PARQUE DE LA DIRECCION DE PREVENCION QUE SE REALIZARA EN HUEHUETENANGO</t>
  </si>
  <si>
    <t>POR PORTABANNER PARA ACTIVIDAD DE EXPOCAP QUE SE REALIZARA EN HUEHUETENANGO</t>
  </si>
  <si>
    <t>POR LA COMPRA DE ESCRITORIOS ESQUINA VALLARTA MELAMINA , LOS CUALES SERAN UTILIZADAS EN LAS INSTALACIONES DE SECCATID .</t>
  </si>
  <si>
    <t>POR COMBUSTIBLE PARA VARIOS VEHICULOS DE SECCATID TOYOTA GRIS P-489 CVM , TOYOTA BLANCA O-836 BBT LOS CUALES SON UTILIZADOS PARA COMISIONES OFICALES VALES No, 67114,67115.</t>
  </si>
  <si>
    <t>POR COMBUSTIBLE PARA LOS VEHICULOS DE SECCATID NISSAN BLANCA O-835 BBT, TOYOTA GRIS P-489 CVM UTILIZADA PARA COMISIONES OFICIALES VALES No. 67112,67113.</t>
  </si>
  <si>
    <t>COMPRA DE COMBUSTIBLE POR COMISION A HUEHUETENANGO</t>
  </si>
  <si>
    <t>POR LICENCIA ADOBE CREATIVE CLOUD FOR TEAMS GOBIERNO, 1 AÑO DE VIGENCIA .</t>
  </si>
  <si>
    <t>POR LA COMPRA DE COMBUSTIBLE PARA LOS VEHICULOS DE SECCATID , TOYOTA GRIS P-489 CVM, NISSAN BLANCA O-835 BBT. LOS CUALES SON UTILIZADOS PARA COMISIONES OFICIALES VALES No, 67116, 67117.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</si>
</sst>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6" formatCode="#,##0.0_ ;\-#,##0.0\ "/>
  </numFmts>
  <fonts count="4" x14ac:knownFonts="1">
    <font>
      <sz val="11"/>
      <color indexed="8"/>
      <name val="Calibri"/>
      <family val="2"/>
      <scheme val="minor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sz val="8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166" fontId="0" fillId="0" borderId="0" xfId="0" applyNumberFormat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view="pageBreakPreview" topLeftCell="A58" zoomScale="136" zoomScaleNormal="100" zoomScaleSheetLayoutView="136" workbookViewId="0">
      <selection activeCell="C62" sqref="C62"/>
    </sheetView>
  </sheetViews>
  <sheetFormatPr baseColWidth="10" defaultColWidth="9.140625" defaultRowHeight="15" x14ac:dyDescent="0.25"/>
  <cols>
    <col min="1" max="1" width="10.85546875" customWidth="1"/>
    <col min="2" max="2" width="26" customWidth="1"/>
    <col min="3" max="3" width="13.28515625" bestFit="1" customWidth="1"/>
    <col min="4" max="4" width="11.85546875" customWidth="1"/>
    <col min="5" max="5" width="47" customWidth="1"/>
    <col min="6" max="6" width="16.7109375" customWidth="1"/>
  </cols>
  <sheetData>
    <row r="1" spans="1:6" ht="27" x14ac:dyDescent="0.25">
      <c r="A1" s="1" t="s">
        <v>0</v>
      </c>
      <c r="B1" s="1" t="s">
        <v>1</v>
      </c>
      <c r="C1" s="2" t="s">
        <v>38</v>
      </c>
      <c r="D1" s="1" t="s">
        <v>2</v>
      </c>
      <c r="E1" s="1" t="s">
        <v>3</v>
      </c>
      <c r="F1" s="1" t="s">
        <v>4</v>
      </c>
    </row>
    <row r="2" spans="1:6" ht="54" x14ac:dyDescent="0.25">
      <c r="A2" s="7" t="s">
        <v>5</v>
      </c>
      <c r="B2" s="9" t="s">
        <v>40</v>
      </c>
      <c r="C2" s="8"/>
      <c r="D2" s="7" t="s">
        <v>53</v>
      </c>
      <c r="E2" s="9" t="s">
        <v>89</v>
      </c>
      <c r="F2" s="8">
        <v>1750</v>
      </c>
    </row>
    <row r="3" spans="1:6" ht="15.75" x14ac:dyDescent="0.3">
      <c r="A3" s="7" t="s">
        <v>5</v>
      </c>
      <c r="B3" s="10" t="s">
        <v>6</v>
      </c>
      <c r="C3" s="8">
        <f>+F2</f>
        <v>1750</v>
      </c>
      <c r="D3" s="13"/>
      <c r="E3" s="11"/>
      <c r="F3" s="8"/>
    </row>
    <row r="4" spans="1:6" ht="27" x14ac:dyDescent="0.25">
      <c r="A4" s="7" t="s">
        <v>7</v>
      </c>
      <c r="B4" s="9" t="s">
        <v>35</v>
      </c>
      <c r="C4" s="8"/>
      <c r="D4" s="7" t="s">
        <v>54</v>
      </c>
      <c r="E4" s="9" t="s">
        <v>90</v>
      </c>
      <c r="F4" s="8">
        <v>361.65</v>
      </c>
    </row>
    <row r="5" spans="1:6" ht="27" x14ac:dyDescent="0.25">
      <c r="A5" s="7" t="s">
        <v>7</v>
      </c>
      <c r="B5" s="9" t="s">
        <v>35</v>
      </c>
      <c r="C5" s="8"/>
      <c r="D5" s="7" t="s">
        <v>55</v>
      </c>
      <c r="E5" s="9" t="s">
        <v>90</v>
      </c>
      <c r="F5" s="8">
        <v>449.55</v>
      </c>
    </row>
    <row r="6" spans="1:6" ht="27" x14ac:dyDescent="0.25">
      <c r="A6" s="7" t="s">
        <v>8</v>
      </c>
      <c r="B6" s="9" t="s">
        <v>35</v>
      </c>
      <c r="C6" s="8"/>
      <c r="D6" s="7" t="s">
        <v>56</v>
      </c>
      <c r="E6" s="9" t="s">
        <v>90</v>
      </c>
      <c r="F6" s="8">
        <v>176</v>
      </c>
    </row>
    <row r="7" spans="1:6" ht="15.75" x14ac:dyDescent="0.3">
      <c r="A7" s="7" t="s">
        <v>8</v>
      </c>
      <c r="B7" s="10" t="s">
        <v>6</v>
      </c>
      <c r="C7" s="8">
        <v>987.2</v>
      </c>
      <c r="D7" s="13"/>
      <c r="E7" s="11"/>
      <c r="F7" s="8"/>
    </row>
    <row r="8" spans="1:6" ht="27" x14ac:dyDescent="0.25">
      <c r="A8" s="7" t="s">
        <v>8</v>
      </c>
      <c r="B8" s="9" t="s">
        <v>37</v>
      </c>
      <c r="C8" s="8"/>
      <c r="D8" s="7" t="s">
        <v>57</v>
      </c>
      <c r="E8" s="9" t="s">
        <v>91</v>
      </c>
      <c r="F8" s="8">
        <v>260</v>
      </c>
    </row>
    <row r="9" spans="1:6" ht="15.75" x14ac:dyDescent="0.3">
      <c r="A9" s="7" t="s">
        <v>9</v>
      </c>
      <c r="B9" s="10" t="s">
        <v>6</v>
      </c>
      <c r="C9" s="8">
        <f>+F8</f>
        <v>260</v>
      </c>
      <c r="D9" s="13"/>
      <c r="E9" s="11"/>
      <c r="F9" s="8"/>
    </row>
    <row r="10" spans="1:6" ht="40.5" x14ac:dyDescent="0.25">
      <c r="A10" s="7" t="s">
        <v>9</v>
      </c>
      <c r="B10" s="9" t="s">
        <v>14</v>
      </c>
      <c r="C10" s="8"/>
      <c r="D10" s="7" t="s">
        <v>58</v>
      </c>
      <c r="E10" s="9" t="s">
        <v>92</v>
      </c>
      <c r="F10" s="8">
        <v>283.26</v>
      </c>
    </row>
    <row r="11" spans="1:6" ht="40.5" x14ac:dyDescent="0.25">
      <c r="A11" s="7" t="s">
        <v>11</v>
      </c>
      <c r="B11" s="9" t="s">
        <v>14</v>
      </c>
      <c r="C11" s="8"/>
      <c r="D11" s="7" t="s">
        <v>59</v>
      </c>
      <c r="E11" s="9" t="s">
        <v>93</v>
      </c>
      <c r="F11" s="8">
        <v>500</v>
      </c>
    </row>
    <row r="12" spans="1:6" ht="15.75" x14ac:dyDescent="0.3">
      <c r="A12" s="7" t="s">
        <v>11</v>
      </c>
      <c r="B12" s="10" t="s">
        <v>6</v>
      </c>
      <c r="C12" s="8">
        <v>783.26</v>
      </c>
      <c r="D12" s="13"/>
      <c r="E12" s="11"/>
      <c r="F12" s="8"/>
    </row>
    <row r="13" spans="1:6" ht="40.5" x14ac:dyDescent="0.25">
      <c r="A13" s="7" t="s">
        <v>11</v>
      </c>
      <c r="B13" s="9" t="s">
        <v>41</v>
      </c>
      <c r="C13" s="8"/>
      <c r="D13" s="7" t="s">
        <v>60</v>
      </c>
      <c r="E13" s="9" t="s">
        <v>94</v>
      </c>
      <c r="F13" s="8">
        <v>495.01</v>
      </c>
    </row>
    <row r="14" spans="1:6" ht="15.75" x14ac:dyDescent="0.3">
      <c r="A14" s="7" t="s">
        <v>12</v>
      </c>
      <c r="B14" s="10" t="s">
        <v>6</v>
      </c>
      <c r="C14" s="8">
        <v>495.01</v>
      </c>
      <c r="D14" s="13"/>
      <c r="E14" s="11"/>
      <c r="F14" s="8"/>
    </row>
    <row r="15" spans="1:6" ht="27" x14ac:dyDescent="0.25">
      <c r="A15" s="7" t="s">
        <v>12</v>
      </c>
      <c r="B15" s="9" t="s">
        <v>10</v>
      </c>
      <c r="C15" s="8"/>
      <c r="D15" s="7" t="s">
        <v>61</v>
      </c>
      <c r="E15" s="9" t="s">
        <v>95</v>
      </c>
      <c r="F15" s="8">
        <v>194</v>
      </c>
    </row>
    <row r="16" spans="1:6" ht="15.75" x14ac:dyDescent="0.3">
      <c r="A16" s="7" t="s">
        <v>12</v>
      </c>
      <c r="B16" s="10" t="s">
        <v>6</v>
      </c>
      <c r="C16" s="8">
        <f>+F15</f>
        <v>194</v>
      </c>
      <c r="D16" s="13"/>
      <c r="E16" s="11"/>
      <c r="F16" s="8"/>
    </row>
    <row r="17" spans="1:6" ht="27" x14ac:dyDescent="0.25">
      <c r="A17" s="7" t="s">
        <v>13</v>
      </c>
      <c r="B17" s="9" t="s">
        <v>21</v>
      </c>
      <c r="C17" s="8"/>
      <c r="D17" s="7" t="s">
        <v>62</v>
      </c>
      <c r="E17" s="9" t="s">
        <v>96</v>
      </c>
      <c r="F17" s="8">
        <v>500</v>
      </c>
    </row>
    <row r="18" spans="1:6" ht="15.75" x14ac:dyDescent="0.3">
      <c r="A18" s="7" t="s">
        <v>13</v>
      </c>
      <c r="B18" s="10" t="s">
        <v>6</v>
      </c>
      <c r="C18" s="8">
        <v>500</v>
      </c>
      <c r="D18" s="13"/>
      <c r="E18" s="11"/>
      <c r="F18" s="8"/>
    </row>
    <row r="19" spans="1:6" ht="27" x14ac:dyDescent="0.25">
      <c r="A19" s="7" t="s">
        <v>13</v>
      </c>
      <c r="B19" s="9" t="s">
        <v>17</v>
      </c>
      <c r="C19" s="8"/>
      <c r="D19" s="7" t="s">
        <v>63</v>
      </c>
      <c r="E19" s="9" t="s">
        <v>97</v>
      </c>
      <c r="F19" s="8">
        <v>780</v>
      </c>
    </row>
    <row r="20" spans="1:6" ht="15.75" x14ac:dyDescent="0.3">
      <c r="A20" s="7" t="s">
        <v>13</v>
      </c>
      <c r="B20" s="10" t="s">
        <v>6</v>
      </c>
      <c r="C20" s="8">
        <v>780</v>
      </c>
      <c r="D20" s="13"/>
      <c r="E20" s="11"/>
      <c r="F20" s="8"/>
    </row>
    <row r="21" spans="1:6" ht="40.5" x14ac:dyDescent="0.25">
      <c r="A21" s="7" t="s">
        <v>13</v>
      </c>
      <c r="B21" s="9" t="s">
        <v>14</v>
      </c>
      <c r="C21" s="8"/>
      <c r="D21" s="7" t="s">
        <v>64</v>
      </c>
      <c r="E21" s="9" t="s">
        <v>98</v>
      </c>
      <c r="F21" s="8">
        <v>715.1</v>
      </c>
    </row>
    <row r="22" spans="1:6" ht="15.75" x14ac:dyDescent="0.3">
      <c r="A22" s="7" t="s">
        <v>13</v>
      </c>
      <c r="B22" s="10" t="s">
        <v>6</v>
      </c>
      <c r="C22" s="8">
        <v>715.1</v>
      </c>
      <c r="D22" s="13"/>
      <c r="E22" s="11"/>
      <c r="F22" s="8"/>
    </row>
    <row r="23" spans="1:6" ht="54" x14ac:dyDescent="0.25">
      <c r="A23" s="7" t="s">
        <v>15</v>
      </c>
      <c r="B23" s="9" t="s">
        <v>19</v>
      </c>
      <c r="C23" s="8"/>
      <c r="D23" s="7" t="s">
        <v>65</v>
      </c>
      <c r="E23" s="9" t="s">
        <v>99</v>
      </c>
      <c r="F23" s="8">
        <v>145</v>
      </c>
    </row>
    <row r="24" spans="1:6" ht="15.75" x14ac:dyDescent="0.3">
      <c r="A24" s="7" t="s">
        <v>15</v>
      </c>
      <c r="B24" s="10" t="s">
        <v>6</v>
      </c>
      <c r="C24" s="8">
        <f>+F23</f>
        <v>145</v>
      </c>
      <c r="D24" s="13"/>
      <c r="E24" s="11"/>
      <c r="F24" s="8"/>
    </row>
    <row r="25" spans="1:6" ht="54" x14ac:dyDescent="0.25">
      <c r="A25" s="7" t="s">
        <v>16</v>
      </c>
      <c r="B25" s="9" t="s">
        <v>25</v>
      </c>
      <c r="C25" s="8"/>
      <c r="D25" s="7" t="s">
        <v>66</v>
      </c>
      <c r="E25" s="9" t="s">
        <v>100</v>
      </c>
      <c r="F25" s="8">
        <v>1500</v>
      </c>
    </row>
    <row r="26" spans="1:6" ht="40.5" x14ac:dyDescent="0.25">
      <c r="A26" s="7" t="s">
        <v>16</v>
      </c>
      <c r="B26" s="9" t="s">
        <v>25</v>
      </c>
      <c r="C26" s="8"/>
      <c r="D26" s="7" t="s">
        <v>67</v>
      </c>
      <c r="E26" s="9" t="s">
        <v>101</v>
      </c>
      <c r="F26" s="8">
        <v>600</v>
      </c>
    </row>
    <row r="27" spans="1:6" ht="15.75" x14ac:dyDescent="0.3">
      <c r="A27" s="7" t="s">
        <v>18</v>
      </c>
      <c r="B27" s="10" t="s">
        <v>6</v>
      </c>
      <c r="C27" s="8">
        <v>2100</v>
      </c>
      <c r="D27" s="13"/>
      <c r="E27" s="11"/>
      <c r="F27" s="8"/>
    </row>
    <row r="28" spans="1:6" ht="40.5" x14ac:dyDescent="0.25">
      <c r="A28" s="7" t="s">
        <v>18</v>
      </c>
      <c r="B28" s="9" t="s">
        <v>42</v>
      </c>
      <c r="C28" s="8"/>
      <c r="D28" s="7" t="s">
        <v>68</v>
      </c>
      <c r="E28" s="9" t="s">
        <v>102</v>
      </c>
      <c r="F28" s="8">
        <v>6150</v>
      </c>
    </row>
    <row r="29" spans="1:6" ht="15.75" x14ac:dyDescent="0.3">
      <c r="A29" s="7" t="s">
        <v>20</v>
      </c>
      <c r="B29" s="10" t="s">
        <v>6</v>
      </c>
      <c r="C29" s="8">
        <v>6150</v>
      </c>
      <c r="D29" s="13"/>
      <c r="E29" s="11"/>
      <c r="F29" s="8"/>
    </row>
    <row r="30" spans="1:6" ht="54" x14ac:dyDescent="0.25">
      <c r="A30" s="7" t="s">
        <v>20</v>
      </c>
      <c r="B30" s="9" t="s">
        <v>43</v>
      </c>
      <c r="C30" s="8"/>
      <c r="D30" s="7" t="s">
        <v>69</v>
      </c>
      <c r="E30" s="9" t="s">
        <v>103</v>
      </c>
      <c r="F30" s="8">
        <v>2537.5</v>
      </c>
    </row>
    <row r="31" spans="1:6" ht="15.75" x14ac:dyDescent="0.3">
      <c r="A31" s="7" t="s">
        <v>22</v>
      </c>
      <c r="B31" s="10" t="s">
        <v>6</v>
      </c>
      <c r="C31" s="8">
        <v>2537.5</v>
      </c>
      <c r="D31" s="13"/>
      <c r="E31" s="11"/>
      <c r="F31" s="8"/>
    </row>
    <row r="32" spans="1:6" ht="27" x14ac:dyDescent="0.25">
      <c r="A32" s="7" t="s">
        <v>22</v>
      </c>
      <c r="B32" s="9" t="s">
        <v>44</v>
      </c>
      <c r="C32" s="8"/>
      <c r="D32" s="7" t="s">
        <v>70</v>
      </c>
      <c r="E32" s="9" t="s">
        <v>104</v>
      </c>
      <c r="F32" s="8">
        <v>5093</v>
      </c>
    </row>
    <row r="33" spans="1:6" ht="15.75" x14ac:dyDescent="0.3">
      <c r="A33" s="7" t="s">
        <v>23</v>
      </c>
      <c r="B33" s="10" t="s">
        <v>6</v>
      </c>
      <c r="C33" s="8">
        <v>5093</v>
      </c>
      <c r="D33" s="13"/>
      <c r="E33" s="11"/>
      <c r="F33" s="8"/>
    </row>
    <row r="34" spans="1:6" ht="27" x14ac:dyDescent="0.25">
      <c r="A34" s="7" t="s">
        <v>23</v>
      </c>
      <c r="B34" s="9" t="s">
        <v>37</v>
      </c>
      <c r="C34" s="8"/>
      <c r="D34" s="7" t="s">
        <v>71</v>
      </c>
      <c r="E34" s="9" t="s">
        <v>105</v>
      </c>
      <c r="F34" s="8">
        <v>50.25</v>
      </c>
    </row>
    <row r="35" spans="1:6" ht="15.75" x14ac:dyDescent="0.3">
      <c r="A35" s="7" t="s">
        <v>26</v>
      </c>
      <c r="B35" s="10" t="s">
        <v>6</v>
      </c>
      <c r="C35" s="8">
        <v>50.25</v>
      </c>
      <c r="D35" s="13"/>
      <c r="E35" s="11"/>
      <c r="F35" s="8"/>
    </row>
    <row r="36" spans="1:6" ht="27" x14ac:dyDescent="0.25">
      <c r="A36" s="7" t="s">
        <v>26</v>
      </c>
      <c r="B36" s="9" t="s">
        <v>45</v>
      </c>
      <c r="C36" s="8"/>
      <c r="D36" s="7" t="s">
        <v>72</v>
      </c>
      <c r="E36" s="9" t="s">
        <v>106</v>
      </c>
      <c r="F36" s="8">
        <v>120</v>
      </c>
    </row>
    <row r="37" spans="1:6" ht="15.75" x14ac:dyDescent="0.3">
      <c r="A37" s="7" t="s">
        <v>27</v>
      </c>
      <c r="B37" s="10" t="s">
        <v>6</v>
      </c>
      <c r="C37" s="8">
        <v>120</v>
      </c>
      <c r="D37" s="13"/>
      <c r="E37" s="11"/>
      <c r="F37" s="8"/>
    </row>
    <row r="38" spans="1:6" ht="67.5" x14ac:dyDescent="0.25">
      <c r="A38" s="7" t="s">
        <v>27</v>
      </c>
      <c r="B38" s="9" t="s">
        <v>42</v>
      </c>
      <c r="C38" s="8"/>
      <c r="D38" s="7" t="s">
        <v>73</v>
      </c>
      <c r="E38" s="9" t="s">
        <v>107</v>
      </c>
      <c r="F38" s="8">
        <v>3105</v>
      </c>
    </row>
    <row r="39" spans="1:6" ht="15.75" x14ac:dyDescent="0.3">
      <c r="A39" s="7" t="s">
        <v>27</v>
      </c>
      <c r="B39" s="10" t="s">
        <v>6</v>
      </c>
      <c r="C39" s="8">
        <v>3105</v>
      </c>
      <c r="D39" s="13"/>
      <c r="E39" s="11"/>
      <c r="F39" s="8"/>
    </row>
    <row r="40" spans="1:6" ht="40.5" x14ac:dyDescent="0.25">
      <c r="A40" s="7" t="s">
        <v>28</v>
      </c>
      <c r="B40" s="9" t="s">
        <v>14</v>
      </c>
      <c r="C40" s="8"/>
      <c r="D40" s="7" t="s">
        <v>74</v>
      </c>
      <c r="E40" s="9" t="s">
        <v>108</v>
      </c>
      <c r="F40" s="8">
        <v>490.28</v>
      </c>
    </row>
    <row r="41" spans="1:6" ht="15.75" x14ac:dyDescent="0.3">
      <c r="A41" s="7" t="s">
        <v>28</v>
      </c>
      <c r="B41" s="10" t="s">
        <v>6</v>
      </c>
      <c r="C41" s="8">
        <v>490.28</v>
      </c>
      <c r="D41" s="13"/>
      <c r="E41" s="11"/>
      <c r="F41" s="8"/>
    </row>
    <row r="42" spans="1:6" ht="40.5" x14ac:dyDescent="0.25">
      <c r="A42" s="7" t="s">
        <v>28</v>
      </c>
      <c r="B42" s="9" t="s">
        <v>46</v>
      </c>
      <c r="C42" s="8"/>
      <c r="D42" s="7" t="s">
        <v>75</v>
      </c>
      <c r="E42" s="9" t="s">
        <v>109</v>
      </c>
      <c r="F42" s="8">
        <v>65</v>
      </c>
    </row>
    <row r="43" spans="1:6" ht="15.75" x14ac:dyDescent="0.3">
      <c r="A43" s="7" t="s">
        <v>29</v>
      </c>
      <c r="B43" s="10" t="s">
        <v>6</v>
      </c>
      <c r="C43" s="8">
        <v>65</v>
      </c>
      <c r="D43" s="13"/>
      <c r="E43" s="11"/>
      <c r="F43" s="8"/>
    </row>
    <row r="44" spans="1:6" ht="40.5" x14ac:dyDescent="0.25">
      <c r="A44" s="7" t="s">
        <v>29</v>
      </c>
      <c r="B44" s="9" t="s">
        <v>47</v>
      </c>
      <c r="C44" s="8"/>
      <c r="D44" s="7" t="s">
        <v>76</v>
      </c>
      <c r="E44" s="9" t="s">
        <v>109</v>
      </c>
      <c r="F44" s="8">
        <v>144</v>
      </c>
    </row>
    <row r="45" spans="1:6" ht="15.75" x14ac:dyDescent="0.3">
      <c r="A45" s="7" t="s">
        <v>30</v>
      </c>
      <c r="B45" s="10" t="s">
        <v>6</v>
      </c>
      <c r="C45" s="8">
        <v>144</v>
      </c>
      <c r="D45" s="13"/>
      <c r="E45" s="11"/>
      <c r="F45" s="8"/>
    </row>
    <row r="46" spans="1:6" ht="27" x14ac:dyDescent="0.25">
      <c r="A46" s="7" t="s">
        <v>30</v>
      </c>
      <c r="B46" s="9" t="s">
        <v>17</v>
      </c>
      <c r="C46" s="8"/>
      <c r="D46" s="7" t="s">
        <v>77</v>
      </c>
      <c r="E46" s="9" t="s">
        <v>110</v>
      </c>
      <c r="F46" s="8">
        <v>585</v>
      </c>
    </row>
    <row r="47" spans="1:6" ht="15.75" x14ac:dyDescent="0.3">
      <c r="A47" s="7" t="s">
        <v>16</v>
      </c>
      <c r="B47" s="10" t="s">
        <v>6</v>
      </c>
      <c r="C47" s="8">
        <v>585</v>
      </c>
      <c r="D47" s="13"/>
      <c r="E47" s="11"/>
      <c r="F47" s="8"/>
    </row>
    <row r="48" spans="1:6" ht="40.5" x14ac:dyDescent="0.25">
      <c r="A48" s="7" t="s">
        <v>16</v>
      </c>
      <c r="B48" s="9" t="s">
        <v>14</v>
      </c>
      <c r="C48" s="8"/>
      <c r="D48" s="7" t="s">
        <v>78</v>
      </c>
      <c r="E48" s="9" t="s">
        <v>111</v>
      </c>
      <c r="F48" s="8">
        <v>62.01</v>
      </c>
    </row>
    <row r="49" spans="1:6" ht="40.5" x14ac:dyDescent="0.25">
      <c r="A49" s="7" t="s">
        <v>31</v>
      </c>
      <c r="B49" s="9" t="s">
        <v>14</v>
      </c>
      <c r="C49" s="8"/>
      <c r="D49" s="7" t="s">
        <v>79</v>
      </c>
      <c r="E49" s="9" t="s">
        <v>112</v>
      </c>
      <c r="F49" s="8">
        <v>360.03</v>
      </c>
    </row>
    <row r="50" spans="1:6" ht="40.5" x14ac:dyDescent="0.25">
      <c r="A50" s="7" t="s">
        <v>31</v>
      </c>
      <c r="B50" s="9" t="s">
        <v>14</v>
      </c>
      <c r="C50" s="8"/>
      <c r="D50" s="7" t="s">
        <v>80</v>
      </c>
      <c r="E50" s="9" t="s">
        <v>113</v>
      </c>
      <c r="F50" s="8">
        <v>350.03</v>
      </c>
    </row>
    <row r="51" spans="1:6" x14ac:dyDescent="0.25">
      <c r="A51" s="7"/>
      <c r="B51" s="9"/>
      <c r="C51" s="8"/>
      <c r="D51" s="7"/>
      <c r="E51" s="9"/>
      <c r="F51" s="8"/>
    </row>
    <row r="52" spans="1:6" ht="15.75" x14ac:dyDescent="0.3">
      <c r="A52" s="7" t="s">
        <v>32</v>
      </c>
      <c r="B52" s="10" t="s">
        <v>6</v>
      </c>
      <c r="C52" s="8">
        <v>772.07</v>
      </c>
      <c r="D52" s="13"/>
      <c r="E52" s="11"/>
      <c r="F52" s="8"/>
    </row>
    <row r="53" spans="1:6" ht="40.5" x14ac:dyDescent="0.25">
      <c r="A53" s="7" t="s">
        <v>32</v>
      </c>
      <c r="B53" s="9" t="s">
        <v>48</v>
      </c>
      <c r="C53" s="8"/>
      <c r="D53" s="7" t="s">
        <v>81</v>
      </c>
      <c r="E53" s="9" t="s">
        <v>114</v>
      </c>
      <c r="F53" s="8">
        <v>635.16999999999996</v>
      </c>
    </row>
    <row r="54" spans="1:6" ht="15.75" x14ac:dyDescent="0.3">
      <c r="A54" s="7" t="s">
        <v>27</v>
      </c>
      <c r="B54" s="10" t="s">
        <v>6</v>
      </c>
      <c r="C54" s="8">
        <v>635.16999999999996</v>
      </c>
      <c r="D54" s="13"/>
      <c r="E54" s="11"/>
      <c r="F54" s="8"/>
    </row>
    <row r="55" spans="1:6" ht="27" x14ac:dyDescent="0.25">
      <c r="A55" s="7" t="s">
        <v>27</v>
      </c>
      <c r="B55" s="9" t="s">
        <v>49</v>
      </c>
      <c r="C55" s="8"/>
      <c r="D55" s="7" t="s">
        <v>82</v>
      </c>
      <c r="E55" s="9" t="s">
        <v>115</v>
      </c>
      <c r="F55" s="8">
        <v>430</v>
      </c>
    </row>
    <row r="56" spans="1:6" ht="15.75" x14ac:dyDescent="0.3">
      <c r="A56" s="7" t="s">
        <v>24</v>
      </c>
      <c r="B56" s="10" t="s">
        <v>6</v>
      </c>
      <c r="C56" s="8">
        <v>430</v>
      </c>
      <c r="D56" s="13"/>
      <c r="E56" s="11"/>
      <c r="F56" s="8"/>
    </row>
    <row r="57" spans="1:6" ht="40.5" x14ac:dyDescent="0.25">
      <c r="A57" s="7" t="s">
        <v>24</v>
      </c>
      <c r="B57" s="9" t="s">
        <v>50</v>
      </c>
      <c r="C57" s="8"/>
      <c r="D57" s="7" t="s">
        <v>83</v>
      </c>
      <c r="E57" s="9" t="s">
        <v>116</v>
      </c>
      <c r="F57" s="8">
        <v>7100</v>
      </c>
    </row>
    <row r="58" spans="1:6" ht="15.75" x14ac:dyDescent="0.3">
      <c r="A58" s="7" t="s">
        <v>24</v>
      </c>
      <c r="B58" s="10" t="s">
        <v>6</v>
      </c>
      <c r="C58" s="8">
        <v>7100</v>
      </c>
      <c r="D58" s="13"/>
      <c r="E58" s="11"/>
      <c r="F58" s="8"/>
    </row>
    <row r="59" spans="1:6" ht="54" x14ac:dyDescent="0.25">
      <c r="A59" s="7" t="s">
        <v>24</v>
      </c>
      <c r="B59" s="9" t="s">
        <v>14</v>
      </c>
      <c r="C59" s="8"/>
      <c r="D59" s="7" t="s">
        <v>84</v>
      </c>
      <c r="E59" s="9" t="s">
        <v>117</v>
      </c>
      <c r="F59" s="8">
        <v>966.03</v>
      </c>
    </row>
    <row r="60" spans="1:6" ht="54" x14ac:dyDescent="0.25">
      <c r="A60" s="7" t="s">
        <v>33</v>
      </c>
      <c r="B60" s="9" t="s">
        <v>14</v>
      </c>
      <c r="C60" s="8"/>
      <c r="D60" s="7" t="s">
        <v>85</v>
      </c>
      <c r="E60" s="9" t="s">
        <v>118</v>
      </c>
      <c r="F60" s="8">
        <v>916.7</v>
      </c>
    </row>
    <row r="61" spans="1:6" ht="15.75" x14ac:dyDescent="0.3">
      <c r="A61" s="7" t="s">
        <v>33</v>
      </c>
      <c r="B61" s="10" t="s">
        <v>6</v>
      </c>
      <c r="C61" s="8">
        <v>1882.73</v>
      </c>
      <c r="D61" s="13"/>
      <c r="E61" s="11"/>
      <c r="F61" s="8"/>
    </row>
    <row r="62" spans="1:6" ht="40.5" x14ac:dyDescent="0.25">
      <c r="A62" s="7" t="s">
        <v>34</v>
      </c>
      <c r="B62" s="9" t="s">
        <v>51</v>
      </c>
      <c r="C62" s="8"/>
      <c r="D62" s="7" t="s">
        <v>86</v>
      </c>
      <c r="E62" s="9" t="s">
        <v>119</v>
      </c>
      <c r="F62" s="8">
        <v>280</v>
      </c>
    </row>
    <row r="63" spans="1:6" ht="15.75" x14ac:dyDescent="0.3">
      <c r="A63" s="7" t="s">
        <v>34</v>
      </c>
      <c r="B63" s="10" t="s">
        <v>6</v>
      </c>
      <c r="C63" s="8">
        <f>+F62</f>
        <v>280</v>
      </c>
      <c r="D63" s="13"/>
      <c r="E63" s="11"/>
      <c r="F63" s="8"/>
    </row>
    <row r="64" spans="1:6" ht="27" x14ac:dyDescent="0.25">
      <c r="A64" s="7" t="s">
        <v>36</v>
      </c>
      <c r="B64" s="9" t="s">
        <v>52</v>
      </c>
      <c r="C64" s="8"/>
      <c r="D64" s="7" t="s">
        <v>87</v>
      </c>
      <c r="E64" s="9" t="s">
        <v>120</v>
      </c>
      <c r="F64" s="8">
        <v>9200</v>
      </c>
    </row>
    <row r="65" spans="1:7" ht="15.75" x14ac:dyDescent="0.3">
      <c r="A65" s="7" t="s">
        <v>36</v>
      </c>
      <c r="B65" s="10" t="s">
        <v>6</v>
      </c>
      <c r="C65" s="8">
        <f>+F64</f>
        <v>9200</v>
      </c>
      <c r="D65" s="13"/>
      <c r="E65" s="11"/>
      <c r="F65" s="8"/>
    </row>
    <row r="66" spans="1:7" ht="54" x14ac:dyDescent="0.25">
      <c r="A66" s="7" t="s">
        <v>29</v>
      </c>
      <c r="B66" s="9" t="s">
        <v>14</v>
      </c>
      <c r="C66" s="8"/>
      <c r="D66" s="7" t="s">
        <v>88</v>
      </c>
      <c r="E66" s="9" t="s">
        <v>121</v>
      </c>
      <c r="F66" s="8">
        <v>957.3</v>
      </c>
    </row>
    <row r="67" spans="1:7" ht="15.75" x14ac:dyDescent="0.3">
      <c r="A67" s="7" t="s">
        <v>29</v>
      </c>
      <c r="B67" s="10" t="s">
        <v>6</v>
      </c>
      <c r="C67" s="8">
        <f>+F66</f>
        <v>957.3</v>
      </c>
      <c r="D67" s="13"/>
      <c r="E67" s="11"/>
      <c r="F67" s="8"/>
    </row>
    <row r="68" spans="1:7" ht="15.75" x14ac:dyDescent="0.3">
      <c r="A68" s="4"/>
      <c r="B68" s="2" t="s">
        <v>39</v>
      </c>
      <c r="C68" s="6">
        <f>SUM(C2:C67)</f>
        <v>48306.87</v>
      </c>
      <c r="D68" s="5"/>
      <c r="E68" s="5"/>
      <c r="F68" s="3">
        <f>SUM(F2:F67)</f>
        <v>48306.869999999995</v>
      </c>
      <c r="G68" s="12"/>
    </row>
  </sheetData>
  <pageMargins left="0.7" right="0.7" top="0.75" bottom="0.75" header="0.3" footer="0.3"/>
  <pageSetup scale="64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2025-04-03T19:01:04Z</cp:lastPrinted>
  <dcterms:created xsi:type="dcterms:W3CDTF">2025-04-03T17:51:00Z</dcterms:created>
  <dcterms:modified xsi:type="dcterms:W3CDTF">2025-05-08T16:13:28Z</dcterms:modified>
</cp:coreProperties>
</file>