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esktop\INFORMACION PUBLICA\2026\FEBRERO 2026\"/>
    </mc:Choice>
  </mc:AlternateContent>
  <xr:revisionPtr revIDLastSave="0" documentId="13_ncr:1_{73605081-B8D6-497D-A13F-5C377A744E0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la cruzada" sheetId="1" r:id="rId1"/>
    <sheet name="Hoja1" sheetId="2" r:id="rId2"/>
  </sheets>
  <definedNames>
    <definedName name="_xlnm.Print_Area" localSheetId="1">Hoja1!$A$1:$S$67</definedName>
  </definedNames>
  <calcPr calcId="191029"/>
</workbook>
</file>

<file path=xl/calcChain.xml><?xml version="1.0" encoding="utf-8"?>
<calcChain xmlns="http://schemas.openxmlformats.org/spreadsheetml/2006/main">
  <c r="C45" i="2" l="1"/>
  <c r="C27" i="2"/>
  <c r="C65" i="2" s="1"/>
  <c r="C23" i="2"/>
  <c r="E65" i="2"/>
  <c r="C10" i="2"/>
</calcChain>
</file>

<file path=xl/sharedStrings.xml><?xml version="1.0" encoding="utf-8"?>
<sst xmlns="http://schemas.openxmlformats.org/spreadsheetml/2006/main" count="910" uniqueCount="333">
  <si>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</si>
  <si>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</si>
  <si>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</si>
  <si>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</si>
  <si>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</si>
  <si>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</si>
  <si>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</si>
  <si>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</si>
  <si>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</si>
  <si>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SECRETARÍA EJECUTIVA DE LA COMISION CONTRA LAS ADICCIONES Y EL TRAFICO ILICITO DE DROGAS -SECCATID-</t>
  </si>
  <si>
    <t>DIRECCION ADMINISTRATIVA</t>
  </si>
  <si>
    <t>1/09/25</t>
  </si>
  <si>
    <t>73999504</t>
  </si>
  <si>
    <t>DOLLARCITY GUATEMALA, SOCIEDAD ANONIMA</t>
  </si>
  <si>
    <t>E568287452</t>
  </si>
  <si>
    <t>POR LA COMPRA DE 1 ROLLO DE PITA , SERA  UTILIZADO EN LAS INSTALACIONES DE SECCATID .</t>
  </si>
  <si>
    <t>Resultado</t>
  </si>
  <si>
    <t>2/09/25</t>
  </si>
  <si>
    <t>3172759</t>
  </si>
  <si>
    <t>PATRONATO ANTIALCOHOLICO</t>
  </si>
  <si>
    <t>E568320352</t>
  </si>
  <si>
    <t>POR SERVICIO DE CISTERNA DE AGUA EL CUAL SERA UTILIZADOS EN LAS INSTALACIONES DE LA DIRECCION DE TRATAMIENTO REHABILITACION Y REINSERCION, MES DE SEPTIEMBRE RECIBO No. AG-63-A2-651024</t>
  </si>
  <si>
    <t>3/09/25</t>
  </si>
  <si>
    <t>12521337</t>
  </si>
  <si>
    <t>INFILE, SOCIEDAD ANONIMA</t>
  </si>
  <si>
    <t>E568400569</t>
  </si>
  <si>
    <t>POR CONTRATACION DE SERVICIO DE INFILE CONSULTA DE LEGISLACION GUATEMALTECA ACTUALIZADA, POR 12 MESES</t>
  </si>
  <si>
    <t>98944460</t>
  </si>
  <si>
    <t>SOLARES,JUÁREZ,,FILDER,JUAN SALVADOR</t>
  </si>
  <si>
    <t>E568414225</t>
  </si>
  <si>
    <t>POR LA COMPRA DE REPUESTO DE ALMOHADILLA PARA SELLO AUTOMATICO</t>
  </si>
  <si>
    <t>4/09/25</t>
  </si>
  <si>
    <t>42158176</t>
  </si>
  <si>
    <t>CRISOSTOMO,MORALES,PU,VERONICA,CAROLINA</t>
  </si>
  <si>
    <t>E568477472</t>
  </si>
  <si>
    <t>POR PINCHAZO AL VEHICULO  TOYOTA GRIS P-489 CVM</t>
  </si>
  <si>
    <t>576937K</t>
  </si>
  <si>
    <t>PROYECTOS EMPRESARIALES SOCIEDAD ANONIMA</t>
  </si>
  <si>
    <t>E568475798</t>
  </si>
  <si>
    <t>POR SERVICIO DE SISTEMA DE DESODORIZACION Y SISTEMA DE AROMATIZACION EN LAS INSTALCIONES DE SECCATID .</t>
  </si>
  <si>
    <t>90489861</t>
  </si>
  <si>
    <t>COMERCIALIZADORA Y TEXTILES BELLO HOGAR SOCIEDAD ANONIMA</t>
  </si>
  <si>
    <t>E568468929</t>
  </si>
  <si>
    <t>POR LA COMPRA DE MANTELES RECTANGULAR 6" COLOR AZUL PAVO , Y CUBRE-MANTEL COLOR BLANCO .</t>
  </si>
  <si>
    <t>5/09/25</t>
  </si>
  <si>
    <t>325619</t>
  </si>
  <si>
    <t>CANELLA SOCIEDAD ANONIMA</t>
  </si>
  <si>
    <t>E568577620</t>
  </si>
  <si>
    <t>POR INSUMOS PARA LA DIRECCIOND DE PREVENCION PARA EL PROGRAMA " PREVENCION COMUNITARIA"</t>
  </si>
  <si>
    <t>4783603</t>
  </si>
  <si>
    <t>PRODUCTOS COMERCIALES VARIOS, SOCIEDAD ANONIMA</t>
  </si>
  <si>
    <t>E568558715</t>
  </si>
  <si>
    <t>POR COMPRA DE CAJA DE GRAPAS PARA LUZ</t>
  </si>
  <si>
    <t>8/09/25</t>
  </si>
  <si>
    <t>107998254</t>
  </si>
  <si>
    <t>GONZALEZ,,AMBROCIO,HILDA,AMPARO</t>
  </si>
  <si>
    <t>E568630521</t>
  </si>
  <si>
    <t>POR LA COMPRA DE UNA BANDERA NACIONAL DE GUATEMALA  PARA EXTERIOR, ASTA CENTRAL EN LAS INSTALACIONES DE SECCATID .</t>
  </si>
  <si>
    <t>32375913</t>
  </si>
  <si>
    <t>NUEVOS ALMACENES, SOCIEDAD ANONIMA</t>
  </si>
  <si>
    <t>E568686411</t>
  </si>
  <si>
    <t>COMPRA DE CAFETERA DE 50 TAZAS PARA USO EN LAS INSTALACIONES DEL CENTRO DE TRATAMIENTO AMBULATORIO DE SECCATID</t>
  </si>
  <si>
    <t>637672K</t>
  </si>
  <si>
    <t>CONTRALORIA GENERAL DE CUENTAS</t>
  </si>
  <si>
    <t>E568653130</t>
  </si>
  <si>
    <t>AUTORIZACIÓN DE LIBROS DE INVENTARIOS DE LA SECCATID</t>
  </si>
  <si>
    <t>E568664728</t>
  </si>
  <si>
    <t>AUTORIZACIÓN DE IMPRESIÓN DE LIBROS DE INVENTARIOS DE LA SECCATID</t>
  </si>
  <si>
    <t>E568665759</t>
  </si>
  <si>
    <t>HABILITACIÓN DE LIBROS DE INVENTARIOS DE LA SECCATID</t>
  </si>
  <si>
    <t>74660470</t>
  </si>
  <si>
    <t>DUARTE,AGUILAR,,JOSUE,FRANCISCO</t>
  </si>
  <si>
    <t>E568684222</t>
  </si>
  <si>
    <t>COMPRA DE 50 REFACCIONES Y 50 ALMUERZOS, PARA EL DIPLOMADO EN SUSTANCIAS PSICOACTIVAS MODULO NO. 6 DE LA DIRECCIÓN DEL OBSERVATORIO NACIONAL SOBRE DROGAS -SECCATID-</t>
  </si>
  <si>
    <t>9/09/25</t>
  </si>
  <si>
    <t>28155106</t>
  </si>
  <si>
    <t>LA PANERIA SOCIEDAD ANONIMA</t>
  </si>
  <si>
    <t>E568756592</t>
  </si>
  <si>
    <t>25 REFACCIONES PARA LOS PARTICIPANTES DE LA REUNIÓN PARA FORMAR LA RED DE INVESTIGACIÓN REALIZADA POR LA DIRECCIÓN DEL OBSERVATORIO NACIONAL SOBRE DROGAS DE LA SECCATID</t>
  </si>
  <si>
    <t>30733081</t>
  </si>
  <si>
    <t>PLACIDO SOCIEDAD ANONIMA</t>
  </si>
  <si>
    <t>E568742192</t>
  </si>
  <si>
    <t>SERVICIO DE LAVANDERIA PARA 12 MANTELES QUE SE UTILIZAN EN LAS DIFERENTES ACTIVIDADES DE SECCATID</t>
  </si>
  <si>
    <t>7257252</t>
  </si>
  <si>
    <t>COMERCIAL DE INVERSIONES SANTANA SOCIEDAD ANONIMA</t>
  </si>
  <si>
    <t>E568713478</t>
  </si>
  <si>
    <t>POR COMBUSTIBLE PARA LOS VEHICULOS DE SECCATID , TOYOTA GRIS P-498 CVM , EL CUAL ES UTILIZADO PARA COMISIONES OFICIALES VALE No. 67159.</t>
  </si>
  <si>
    <t>10/09/25</t>
  </si>
  <si>
    <t>E568795059</t>
  </si>
  <si>
    <t>POR COMPRA DE ALIMENTOS LOS CUALES SERAN UTILIZADOS PARA LA REUNION CON LA COMISION NACIONAL CONTRA LA CORRUPCION .</t>
  </si>
  <si>
    <t>E568811372</t>
  </si>
  <si>
    <t>POR ALMUERZOS Y REFACCIONES LOS CUALES SERAN UTILIZADOS EN EL DIPLOMADO  DE SUSTACIAS PSICOACTIVAS .7mo. MODULO , EN LAS INSTALACIONES DE SECCATID .</t>
  </si>
  <si>
    <t>16/09/25</t>
  </si>
  <si>
    <t>5559731</t>
  </si>
  <si>
    <t>BELLUNO SOCIEDAD ANONIMA</t>
  </si>
  <si>
    <t>E569120438</t>
  </si>
  <si>
    <t>COMPRA DE ALIMENTOS PARA LA DIRECCIÓN DE  ADMINISTRACIÓN FINANCIERA POR LABORAR TIEMPO EXTRAORDINARIO</t>
  </si>
  <si>
    <t>17/09/25</t>
  </si>
  <si>
    <t>E569223008</t>
  </si>
  <si>
    <t>COMPRA DE 10 REFACCIONES PARA LOS PARTICIPANTES DE LA MESA TÉCNIC A DEL PROYECTO "PREVENT RALLY" DE LA DIRECCIÓN DE PREVENCIÓ DE LA SECCATID</t>
  </si>
  <si>
    <t>68457804</t>
  </si>
  <si>
    <t>INTERLAKEN SERVICIOS, SOCIEDAD ANONIMA</t>
  </si>
  <si>
    <t>E569222613</t>
  </si>
  <si>
    <t>COMPRA DE 35 GARRAFONES DE AGUA PURA PARA USO EN LA SECCATID</t>
  </si>
  <si>
    <t>18/09/25</t>
  </si>
  <si>
    <t>12685496</t>
  </si>
  <si>
    <t>FERRETERIA FERROBOLIVAR SOCIEDAD ANONIMA</t>
  </si>
  <si>
    <t>E569308291</t>
  </si>
  <si>
    <t>POR INSUMOS PARA EL TALLER DE CARPINTERIA , EL CUAL SE UTILIZAN EN LA DIRECCION DE TRATAMIENTO REHABILITACION Y REINSERCION ZONA 12</t>
  </si>
  <si>
    <t>26532476</t>
  </si>
  <si>
    <t>UNISUPER, SOCIEDAD ANONIMA</t>
  </si>
  <si>
    <t>E569307643</t>
  </si>
  <si>
    <t>POR ALIMENTOS PARA EL TALLER DE COCINA UTILIZADOS EN LA DIRECCION DE TRATAMIENTO REHABILITACION REINSECION ZONA 12.</t>
  </si>
  <si>
    <t>E569306086</t>
  </si>
  <si>
    <t>POR COMBUSTIBLE PARA LA ANTORCHA EN CONMEMORACION DE LAS FIESTAS DE INDEPENDENCIA .</t>
  </si>
  <si>
    <t>E569275997</t>
  </si>
  <si>
    <t>POR COMBUSTIBLE PARA LOS VEHICULOS DE SECCATID, TOYOTA GRIS P-489 CVM, TOYOTA BLANCA O-836 BBT, MOTOCICLETA SUZUKI M-251 FZS, UTILIZADOS PARA COMISIONES OFICIALES VALES No. 67161,67162,67163.</t>
  </si>
  <si>
    <t>820876K</t>
  </si>
  <si>
    <t>CINELANDIA, SOCIEDAD ANONIMA</t>
  </si>
  <si>
    <t>E569303532</t>
  </si>
  <si>
    <t>POR SERVICIO DE PARQUEO CON MOTIVO DE ASISTIR A LA 6ta Sesión del curso de capacitación en RRHH que se llevo a cabo en ONSEC.</t>
  </si>
  <si>
    <t>93441282</t>
  </si>
  <si>
    <t>INVERSIONES DIVERSAS APIETA, SOCIEDAD ANONIMA</t>
  </si>
  <si>
    <t>E569305055</t>
  </si>
  <si>
    <t>POR SERVICIO DE PARQUEO CON MOTIVO DE ASISTIR A LA 7ma, Sesión del curso de capacitación en RRHH que se llevo a cabo en ONSEC.</t>
  </si>
  <si>
    <t>19/09/25</t>
  </si>
  <si>
    <t>E569364825</t>
  </si>
  <si>
    <t>POR AUTORIZACION Y HABILITACION DE TARJETAS DE CONTROL DE INGRESOS Y EGRESO DE ALMACEN</t>
  </si>
  <si>
    <t>E569365600</t>
  </si>
  <si>
    <t>72714948</t>
  </si>
  <si>
    <t>MOREIRA,GONZALEZ,,ALEIDA,DEL PILAR</t>
  </si>
  <si>
    <t>E569392918</t>
  </si>
  <si>
    <t>COMPRA DE 25 REFACCIONES PARA PARTICIPANTES EN LA MESA TÉCNICA DE VOLVAMOS AL PARQUE REALIZADA POR LA DIRECCIÓN DE PREVENCIÓN DE LA SECCATID</t>
  </si>
  <si>
    <t>E569348374</t>
  </si>
  <si>
    <t>COMPRA DE 50 DESAYUNOS Y 50 ALMUERZOS PARA LOS PARTICIPANTES DEL MODULO 8 DEL DIPLOMADO EN SUSTANCIAS PSICOACTIVAS REALIZADO POR LA DIRECCIÓN DEL OBSERVATORIO NACIONAL SOBRE DROGAS DE LA SECCATID</t>
  </si>
  <si>
    <t>22/09/25</t>
  </si>
  <si>
    <t>33386552</t>
  </si>
  <si>
    <t>MOTORES PANAMERICANOS, SOCIEDAD ANONIMA</t>
  </si>
  <si>
    <t>E569505143</t>
  </si>
  <si>
    <t>REPARACIÓN AL VEHÍCULO MARCA NISSAN PLACA O835BBT</t>
  </si>
  <si>
    <t>33480788</t>
  </si>
  <si>
    <t>VALORES HOTELEROS, SOCIEDAD ANONIMA</t>
  </si>
  <si>
    <t>E569438144</t>
  </si>
  <si>
    <t>POR SERVICIO DE AUDIOVISUALES PARA EL TALLER SEMINARIO-TALLER DEL SISTEMA DE ALERTAS TEMPRANA SIALERT DEL OBSERVATORIO NACIONAL DE DROGAS DE SECCATID</t>
  </si>
  <si>
    <t>E569466962</t>
  </si>
  <si>
    <t>POR AUTORIZACION Y HABILITACION DE LIBRO DE CUPONES DE COMBUSTIBLE DE LA SECCATID .</t>
  </si>
  <si>
    <t>E569467608</t>
  </si>
  <si>
    <t>E569468396</t>
  </si>
  <si>
    <t>23/09/25</t>
  </si>
  <si>
    <t>904945</t>
  </si>
  <si>
    <t>POLLO CAMPERO SOCIEDAD ANONIMA</t>
  </si>
  <si>
    <t>E569586712</t>
  </si>
  <si>
    <t>COMPRA DE ALIMENTOS POR TRABAJOS DE CONTABILIDAD, TIEMPO EXTRAORDINARIO PARA PERSONAL DE LA DIRECCIÓN ADMINISTRATIVA FINANCIERA</t>
  </si>
  <si>
    <t>24/09/25</t>
  </si>
  <si>
    <t>119700514</t>
  </si>
  <si>
    <t>REVOS PRODUCTOS Y SERVICIOS TECNOLÓGICOS, SOCIEDAD ANÓNIMA</t>
  </si>
  <si>
    <t>E569642949</t>
  </si>
  <si>
    <t>POR HOJAS LINO PAQUETE  X 50</t>
  </si>
  <si>
    <t>E569656893</t>
  </si>
  <si>
    <t>POR HOJAS DE PAPEL CONSTRUCCION ROJO Y AZUL PARA SER UTILIZADOS EN LA DIRECCION DEL OBSERVATORIO NACIONAL DE DROGAS -OND- DE SECCATID</t>
  </si>
  <si>
    <t>E569658292</t>
  </si>
  <si>
    <t>POR LA COMPRA DE LAMINITAS RAID , PARA SER UTILIZADOS EN LAS INSTALACIONES DE SECCATID .</t>
  </si>
  <si>
    <t>3440257</t>
  </si>
  <si>
    <t>REGISTRO DE LA PROPIEDAD INTELECTUAL</t>
  </si>
  <si>
    <t>E569654785</t>
  </si>
  <si>
    <t>POR PAGO DE RPI AL REGISTRO DE LA PROPIEDAD INTELECTUAL EN CONCEPTO DE MODIFICACION POR DERECHO PROTEGIDO DE VOLVAMOS AL PARQUE .</t>
  </si>
  <si>
    <t>4026640</t>
  </si>
  <si>
    <t>TOSTADURIA DE CAFE LEON, SOCIEDAD ANONIMA</t>
  </si>
  <si>
    <t>E569634253</t>
  </si>
  <si>
    <t>POR LA COMPRA DE CAFE LEON AZUL EL CUAL SERA UTILIZADO EN LAS INSTALACIONES DE SECCATID</t>
  </si>
  <si>
    <t>E569614538</t>
  </si>
  <si>
    <t>POR COMBUSTIBLE PARA LOS VEHICULOS DE SECCATID TOYOTA BLANCA O-836 BBT , TOYOTA GRIS P-489CVM, LOS CUALES SON UTILIZADOS PARA COMISIONES OFICIALES VALES No, 67164,67165.</t>
  </si>
  <si>
    <t>89771125</t>
  </si>
  <si>
    <t>SUMINISTROS INFORMATICOS, SOCIEDAD ANONIMA</t>
  </si>
  <si>
    <t>E569636213</t>
  </si>
  <si>
    <t>POR LA COMPRA DE TINTAS Y TONER LOS CUALES SERAN UTILIZADOS EN LAS INSTALCIONES DE SECCATID</t>
  </si>
  <si>
    <t>99853302</t>
  </si>
  <si>
    <t>DISTRIBUIDORA DETODO 3-51, SOCIEDAD ANONIMA</t>
  </si>
  <si>
    <t>E569662923</t>
  </si>
  <si>
    <t>POR REFACCIONES Y AGUA PURA PARA SER UTILIZADOS POR LA DIRECCION DE PREVENCION EN LA ACTIVIDAD VOLVAMOS AL PARQUE A RELIZARSE EL 24/09/2025 EN SANTA CATARINA MITA JUTIAPA .</t>
  </si>
  <si>
    <t>26/09/25</t>
  </si>
  <si>
    <t>29579589</t>
  </si>
  <si>
    <t>PREMIA, SOCIEDAD ANONIMA</t>
  </si>
  <si>
    <t>E569835631</t>
  </si>
  <si>
    <t>RECONOCIMIENTO DE VIDRIO EL CUAL SERA UTILIZADO EN LA ACTIVDAD SEMINARIO TALLER DEL SISTEMA DE ALERTA TEMPRANA-SIALERT-.</t>
  </si>
  <si>
    <t>E569838304</t>
  </si>
  <si>
    <t>POR POR HABILITACION Y AUTORIZACION  DE CONSTANCIAS DE INGRESOS A ALMACEN Y A INVENTARIO ELECTRONICO . 1-H.</t>
  </si>
  <si>
    <t>27/09/25</t>
  </si>
  <si>
    <t>E569864976</t>
  </si>
  <si>
    <t>COMPRA DE 50 REFACCIONES PARA LOS PARTICIPANTES DEL MODULO 9, DEL DIPLOMADO EN SUSTANCIAS PSICOACTIVAS DEL OBSERVATORIO NACIONAL SOBRE DROGAS  DE LA SECCATID</t>
  </si>
  <si>
    <t>7993765</t>
  </si>
  <si>
    <t>SUBWAY DE GUATEMALA, SOCIEDAD ANONIMA</t>
  </si>
  <si>
    <t>E569865018</t>
  </si>
  <si>
    <t>COMPRA DE 50 ALMUERZOS PARA LOS PARTICIPANTES DEL MODULO 9, DEL DIPLOMADO EN SUSTANCIAS PSICOACTIVAS DEL OBSERVATORIO NACIONAL SOBRE DROGAS  DE LA SECCATID</t>
  </si>
  <si>
    <t>29/09/25</t>
  </si>
  <si>
    <t>113466048</t>
  </si>
  <si>
    <t>MIJOY INVERSIONES, SOCIEDAD ANÓNIMA</t>
  </si>
  <si>
    <t>E569912989</t>
  </si>
  <si>
    <t>POR INSUMOS DE LIMPIEZA LOS CUALES SERAN UTILIZADOS EN LAS INSTALACIONES DE SECCATID.</t>
  </si>
  <si>
    <t>E569918294</t>
  </si>
  <si>
    <t>POR INSUMOS HIGIENICOS DESECHABLES LOS CUALES SERAN UTILIZADOS EN LAS INSTALACIONES DE SECCATID</t>
  </si>
  <si>
    <t>E569919479</t>
  </si>
  <si>
    <t>POR PLATOS DESECHABLES LOS CUALES SERAN UTILIZADOS EN LAS INSTALACIONES DE SECCATID .</t>
  </si>
  <si>
    <t>E569920493</t>
  </si>
  <si>
    <t>POR INSUMOS ALIMENTICIOS LOS CUALES SERAN UTILIZADOS EN LAS INSTALACIONES DE SECCATID</t>
  </si>
  <si>
    <t>E569922232</t>
  </si>
  <si>
    <t>POR INSUMOS DE LIBRERIA LOS CUALES SERAN UTILIZADOS EN LAS INSTALCIONES DE SECCATID</t>
  </si>
  <si>
    <t>45137188</t>
  </si>
  <si>
    <t>LÓPEZ,MEDRANO,PEREZ,JACQUELINE,ISABEL</t>
  </si>
  <si>
    <t>E569924286</t>
  </si>
  <si>
    <t>POR INSUMOS DE OFICINA PARA SER UTILIZADOS EN LAS INSTALACIONES DE SECCATID .</t>
  </si>
  <si>
    <t>E569899834</t>
  </si>
  <si>
    <t>POR COMBUSTIBLE PARA LOS VEHICULOS DE SECCATID TOYOTA GRIS P-489 CVM, TOYOTA BLANCA O-836 BBT, NISSAN BLANCA O-835 BBT , UTILIZADOS PARA COMISIONES OFICIALES , VALES No. 67166,67167,67168,67169.</t>
  </si>
  <si>
    <t>E569945895</t>
  </si>
  <si>
    <t>COMPRA DE ALIMENTOS POR TRABAJOS CONTABLES, TIEMPO EXTRAORDINARIO REALIZADO POR EL PERSONAL DE LA DIRECCION ADMINISTRATIVA FIANANCIERA DEL MES DE SEPTIEMBRE 2025</t>
  </si>
  <si>
    <t>30/09/25</t>
  </si>
  <si>
    <t>23285249</t>
  </si>
  <si>
    <t>DELICATESSEN LA ESTANCIA SOCIEDAD ANONIMA</t>
  </si>
  <si>
    <t>E569982537</t>
  </si>
  <si>
    <t>COMPRA DE ALIMENTOS PARA EL PERSONAL DE DAF, AUDITORIA INTERNA Y CONTABILIDAD POR LABORAR TIEMPO EXTRAORDINARIO EN JORNADA FIN DE SEMANA EL DÍA 27 DE SEPTIEMBRE DEL PRESENTE AÑO.</t>
  </si>
  <si>
    <t>E570018080</t>
  </si>
  <si>
    <t>POR COMBUSTIBLE PARA LOS VEHICULOS DE SECCATID , NISSAN BLANCA O-835 BBT, UTILIZADO PARA COMISIONES OFICIALES VALE No. 67170.</t>
  </si>
  <si>
    <t>E570014921</t>
  </si>
  <si>
    <t>POR ALIMENTOS PARA SER UTILIZADOS EN EL MODULO No, 10 del Diplomado en Sustancias Psicoactivas .</t>
  </si>
  <si>
    <t>9881670</t>
  </si>
  <si>
    <t>MANCILLA,RODRIGUEZ,,OTTO,RAMIRO</t>
  </si>
  <si>
    <t>E569975719</t>
  </si>
  <si>
    <t>POR SERVICIO DE EXTRACCION DE BASURA DURANTE EL MES DE SEPTIEMBRE 2025, EN SECCATID .</t>
  </si>
  <si>
    <t>Resultado global</t>
  </si>
  <si>
    <t>Informe de las adquisiciones realizadas en la modalidad de compra de baja cuantía</t>
  </si>
  <si>
    <t>Monto Total por Proveedor</t>
  </si>
  <si>
    <t>Monto por NPG</t>
  </si>
  <si>
    <t>Descripción del Concurso (NPG)</t>
  </si>
  <si>
    <t>VALDES,ORELLANA,,NERY,ELMER</t>
  </si>
  <si>
    <t>2538423</t>
  </si>
  <si>
    <t>SERVICIOS INNOVADORES DE COMUNICACION Y ENTRETENIMIENTO, SOCIEDAD ANONIMA</t>
  </si>
  <si>
    <t>74859005</t>
  </si>
  <si>
    <t>TOTAL</t>
  </si>
  <si>
    <t>METRICA SOCIEDAD ANONIMA</t>
  </si>
  <si>
    <t>TRANSPORTE, EMPAQUE Y ALMACENAJE, SOCIEDAD ANONIMA</t>
  </si>
  <si>
    <t>6328288</t>
  </si>
  <si>
    <t>30370299</t>
  </si>
  <si>
    <t>5492343</t>
  </si>
  <si>
    <t>86534599</t>
  </si>
  <si>
    <t>56180675</t>
  </si>
  <si>
    <t>7199376</t>
  </si>
  <si>
    <t>101259247</t>
  </si>
  <si>
    <t>31347738</t>
  </si>
  <si>
    <t>41520971</t>
  </si>
  <si>
    <t>49637657</t>
  </si>
  <si>
    <t>5820065</t>
  </si>
  <si>
    <t>7126166</t>
  </si>
  <si>
    <t>102721912</t>
  </si>
  <si>
    <t>112138322</t>
  </si>
  <si>
    <t>E577190873</t>
  </si>
  <si>
    <t>E577233467</t>
  </si>
  <si>
    <t>E577224565</t>
  </si>
  <si>
    <t>E577228471</t>
  </si>
  <si>
    <t>E577357956</t>
  </si>
  <si>
    <t>E577354434</t>
  </si>
  <si>
    <t>E577612298</t>
  </si>
  <si>
    <t>E577671286</t>
  </si>
  <si>
    <t>E577642839</t>
  </si>
  <si>
    <t>E577671596</t>
  </si>
  <si>
    <t>E577886568</t>
  </si>
  <si>
    <t>E577887327</t>
  </si>
  <si>
    <t>E578007142</t>
  </si>
  <si>
    <t>E578152606</t>
  </si>
  <si>
    <t>E578155451</t>
  </si>
  <si>
    <t>E578149869</t>
  </si>
  <si>
    <t>E578279495</t>
  </si>
  <si>
    <t>E578359936</t>
  </si>
  <si>
    <t>E578364972</t>
  </si>
  <si>
    <t>E578629216</t>
  </si>
  <si>
    <t>E578635364</t>
  </si>
  <si>
    <t>E578633639</t>
  </si>
  <si>
    <t>E578668637</t>
  </si>
  <si>
    <t>E578673150</t>
  </si>
  <si>
    <t>E578681897</t>
  </si>
  <si>
    <t>E578677563</t>
  </si>
  <si>
    <t>E578675609</t>
  </si>
  <si>
    <t>E578671301</t>
  </si>
  <si>
    <t>E578688484</t>
  </si>
  <si>
    <t>E578691345</t>
  </si>
  <si>
    <t>E578812894</t>
  </si>
  <si>
    <t>E578679620</t>
  </si>
  <si>
    <t>E578862883</t>
  </si>
  <si>
    <t>E578858673</t>
  </si>
  <si>
    <t>POR LA COMPRA DE DISPENSADORES DE PAPEL HIGIENICO Y TOALLAS DE PAPEL DESECHABLE LOS CUALES SERAN UTILIZADOS EN LA SECCATID .</t>
  </si>
  <si>
    <t>COMPRA DE 31 REFACCIONES  PARA LOS PARTICIPANTES DEL EVENTO DE ENTREGA DE PLATAFORMA DEL SISTEMA DE EXPEDIENTE ELECTRONICO SECCATID-CTA  POR PARTE DE LA ORGANIZACION PANAMERICANA DE LA SALUD -OPS-</t>
  </si>
  <si>
    <t>RECONOCIMIENTO PARA LA OPS/OMS POR APOYO Y COOPERACIÓN TÉCNICA PARA EL FORTALECIMIENTO DE LA PREVENCIÓN DEL CONSUMO DE DROGAS Y EL TRATAMIENTO INTEGRAL DE LAS ADICCIONES QUE BRINDA A ESTA SECRETARÍA</t>
  </si>
  <si>
    <t>COMPRA DE INSUMOS Y PINTURA PARA LAS INSTALACIONES DE LA SECCATID</t>
  </si>
  <si>
    <t>POR RENOVACION DE LICENCIAS PARA EL OBSERVATORIO NACIONAL DE DROGAS DE SECCATID -OND-.</t>
  </si>
  <si>
    <t>POR SERVICIO EXTRACCION DE BASURA CORRESPONDIENTE AL MES DE FEBRERO 2026</t>
  </si>
  <si>
    <t>SERVICIO DE CABLE CORRESPONDIENTE AL MES DE FEBRERO 2026</t>
  </si>
  <si>
    <t>POR SERVICIO MENSAJERIA DE SECCATID CENTRAL ZONA 10 A ESQUIPULAS CHIQUIMULA</t>
  </si>
  <si>
    <t>POR SERVICIO DE MENSAJERIA AL CENTRO DE TRATAMIENTO AMBULATORIO DE SANTA LUCIA COTZUMALGUAPA</t>
  </si>
  <si>
    <t>POR COMPRA 2 CISTERNA DE AGUA POTABLE PARA EL CONSUMO EN EL CTA ZONA 12 MES DE ENERO 2026</t>
  </si>
  <si>
    <t>POR COMPRA 2 CISTERNA DE AGUA POTABLE PARA EL CONSUMO EN EL CTA ZONA 12 MES DE FEBRERO 2026</t>
  </si>
  <si>
    <t>CAMBIO DE BOMBA DE GASOLINA COMPLETA PARA EL VEHÍCULO MARCA:NISSAN PLACA: O-835BBT</t>
  </si>
  <si>
    <t>POR ARREGLOS FLORALES POR PRIMERA SESION ORDINARIA DE LA COMISION CONTRA LAS ADICCIONES Y EL TRAFICO ILICITO DE DROGAS</t>
  </si>
  <si>
    <t>POR COMPRA INSUMOS PARA INSTALACION RED LAN EN CENTRO DE TRATAMIENTO DE SANTA LUCIA COTZUMALGUAPA</t>
  </si>
  <si>
    <t>POR SERVICIO MENSAJERIA PARA EL CENTRO DE TRATAMIENTO AMBULATORIO DE SANTA LUCIA COTZUMALGUAPA</t>
  </si>
  <si>
    <t>SERVICIO DE SISTEMA DE DESODORIZACIÓN Y SISTEMA DE AROMATIZACIÓN EN LAS INSTALACIONES DE SECCATID CORRESPONDIENTE AL MES DE FEBRERO 2026</t>
  </si>
  <si>
    <t>COMPRA DE 36 REFACCIONES PARA LA ACTIVIDAD DE LA PRIMERA SESIÓN ORDINARIA DE CCATID 2026</t>
  </si>
  <si>
    <t>COMPRA DE 33 GARRAFONES DE AGUA PURA PARA CONSUMO EN LA SECCATID</t>
  </si>
  <si>
    <t>POR COMPRA DE INSUMOS PARA MANTENIMIENTO PREVENTIVO Y LIMPIEZA DE EQUIPOS DE COMPUTO Y ELECTRONICOS EN FUNCIONAMIENTO DENTRO DE LA SECCATID.</t>
  </si>
  <si>
    <t>POR COMPRA DE INSUMOS PARA LOS TALLERES DE COCINA, RESPOSTERIA Y CARPINTERIA, IMPARTIDOS EN EL CENTRO DE TRATAMIENTO AMBULATORIO DE SECCATID</t>
  </si>
  <si>
    <t>POR COMPRA DE GAS PROPANO PARA USO EN PERSONAL DE GUARDIANIA DE SECCATID</t>
  </si>
  <si>
    <t>POR COMPRA DE INSUMOS PARA EL TALLER DE CARPINTERIA IMPARTIDO EN EL CENTRO DE TRATAMIENTO AMBULATORIO DE SECCATID</t>
  </si>
  <si>
    <t>POR COMPRA DE INSUMOS PARA LOS TALLERES DE COCINA Y REPOSTERIA IMPARTIDOS EN EL CENTRO DE TRATAMIENTO AMBULATORIO DE SECCATID</t>
  </si>
  <si>
    <t>COMPRA DE 25 REFACCIONES PARA LOS PARTICIPANTES DE LA MESA TÉCNICA DEL PROYECTO VOLVAMOS AL PARQUE REALIZADO POR LA DIRECCIÓN DE PREVENCIÓN DE LA SECCATID.</t>
  </si>
  <si>
    <t>POR IMPRESION DE 100 TARJETAS DE PRESENTACION PARA EL SEÑOR SECRETARIO EJECUTIVO</t>
  </si>
  <si>
    <t>POR COMPRA DE INSUMOS PARA TALLERES DE DE COCINA Y REPOSTERIA IMPARTIDOS EN EL CENTRO DE TRATAMIENTO AMBULATORIO DE SECCATID</t>
  </si>
  <si>
    <t>POR COMPRA DE INSUMOS PARA TALLER DE CARPINTERIA IMPARTIDO EN EL CENTRO DE TRATAMIENTO AMBULATORIO DE SECCATID</t>
  </si>
  <si>
    <t>POR SERVICIO DE TRANSPORTE DE LA DIRECCION DE PREVENCION HACIA EL PARQUE ERICK BARRONDO PARA ACTIVIDAD DE PREVENCION DEL CONSUMO DE SUSTANCIAS EN EL CONTEXTO AMBIENTAL</t>
  </si>
  <si>
    <t>COMPRA DE INSUMOS PARA TERMINAR LA INSTALACION DE LA RED LAN DEL CENTRO DE TRATAMIENTO AMBULATORIO DE ESQUIPULAS</t>
  </si>
  <si>
    <t>POR ENVIO DE MATERIALES A UTILIZAR EN LA ACTIVIDAD DE EXPOCAP</t>
  </si>
  <si>
    <t>POR SERVICIO CORRECTIVO PARA IMPRESORAS MULTIFUNCIONALES EN USO DENTRO DE LA SECCATID ZONA 10 Y DEL CENTRO DE TRATAMIENTO AMBULATORIO ZONA 12</t>
  </si>
  <si>
    <t>POR COMPRA DE REFACCIONES PARA LOS PARTICIPANTES EN LOS STANDS INFORMATIVOS DEL PROYECTO "VOLVAMOS AL PARQUE"</t>
  </si>
  <si>
    <t>GRUPO SOLID (GUATEMALA) , SOCIEDAD ANONIMA</t>
  </si>
  <si>
    <t>ALLANBERT DE GUATEMALA, SOCIEDAD ANONIMA</t>
  </si>
  <si>
    <t>TECUM,CHAJON,,EDIN,ROBERTO</t>
  </si>
  <si>
    <t>PALENCIA,GARRIDO,,MEDARDO,</t>
  </si>
  <si>
    <t>TECNOLOGIA, EQUIPOS Y SUMINISTROS, SOCIEDAD ANONIMA</t>
  </si>
  <si>
    <t>CORTEZ,DONADO,,OSCAR,NOE</t>
  </si>
  <si>
    <t>JIMÉNEZ,TARACENA,,INGRID,JEANNETTE</t>
  </si>
  <si>
    <t>DAVILA,HERNANDEZ,,SILVIA,IRENE</t>
  </si>
  <si>
    <t>SAN MIGUEL SOCIEDAD ANONIMA</t>
  </si>
  <si>
    <t>CORPORACION AMARILLO, SOCIEDAD ANONIMA</t>
  </si>
  <si>
    <t>FERRETERIA VEMACO, SOCIEDAD ANONIMA</t>
  </si>
  <si>
    <t>COPYPLOT, SOCIEDAD ANÓNIMA</t>
  </si>
  <si>
    <t>FEBRERO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</si>
</sst>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Q.&quot;#,##0.00;&quot; Q.&quot;\-#,##0.00;&quot; Q.&quot;#,##0.00;\@"/>
    <numFmt numFmtId="165" formatCode="#,##0;\-#,##0;#,##0;\@"/>
    <numFmt numFmtId="166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8"/>
      <color indexed="8"/>
      <name val="Century Gothic"/>
      <family val="2"/>
    </font>
    <font>
      <b/>
      <sz val="18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166" fontId="4" fillId="0" borderId="0" xfId="0" applyNumberFormat="1" applyFont="1"/>
    <xf numFmtId="0" fontId="1" fillId="2" borderId="2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/>
    <xf numFmtId="0" fontId="1" fillId="4" borderId="3" xfId="0" applyFont="1" applyFill="1" applyBorder="1"/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2" fillId="3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7"/>
  <sheetViews>
    <sheetView topLeftCell="I85" workbookViewId="0">
      <selection activeCell="D2" sqref="D2:J116"/>
    </sheetView>
  </sheetViews>
  <sheetFormatPr baseColWidth="10" defaultColWidth="9.140625" defaultRowHeight="15" x14ac:dyDescent="0.25"/>
  <cols>
    <col min="1" max="1" width="148.42578125" hidden="1" customWidth="1"/>
    <col min="2" max="2" width="36" hidden="1" customWidth="1"/>
    <col min="3" max="3" width="30" customWidth="1"/>
    <col min="4" max="4" width="13.42578125" customWidth="1"/>
    <col min="5" max="5" width="64.28515625" bestFit="1" customWidth="1"/>
    <col min="6" max="6" width="22.42578125" customWidth="1"/>
    <col min="7" max="7" width="15" customWidth="1"/>
    <col min="8" max="8" width="22.42578125" customWidth="1"/>
    <col min="9" max="9" width="255" customWidth="1"/>
    <col min="10" max="10" width="22.42578125" customWidth="1"/>
    <col min="11" max="11" width="19.4257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</v>
      </c>
      <c r="G1" s="1" t="s">
        <v>5</v>
      </c>
      <c r="H1" s="1" t="s">
        <v>7</v>
      </c>
      <c r="I1" s="1" t="s">
        <v>6</v>
      </c>
      <c r="J1" s="1" t="s">
        <v>7</v>
      </c>
      <c r="K1" s="1" t="s">
        <v>8</v>
      </c>
    </row>
    <row r="2" spans="1:11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2">
        <v>28</v>
      </c>
      <c r="G2" s="1" t="s">
        <v>14</v>
      </c>
      <c r="H2" s="2">
        <v>28</v>
      </c>
      <c r="I2" s="1" t="s">
        <v>15</v>
      </c>
      <c r="J2" s="2">
        <v>28</v>
      </c>
      <c r="K2" s="3">
        <v>1</v>
      </c>
    </row>
    <row r="3" spans="1:11" x14ac:dyDescent="0.25">
      <c r="A3" s="1" t="s">
        <v>9</v>
      </c>
      <c r="B3" s="1" t="s">
        <v>10</v>
      </c>
      <c r="C3" s="1" t="s">
        <v>11</v>
      </c>
      <c r="D3" s="1" t="s">
        <v>12</v>
      </c>
      <c r="E3" s="1" t="s">
        <v>16</v>
      </c>
      <c r="F3" s="2">
        <v>28</v>
      </c>
      <c r="H3" s="2">
        <v>28</v>
      </c>
      <c r="J3" s="2">
        <v>28</v>
      </c>
      <c r="K3" s="3">
        <v>1</v>
      </c>
    </row>
    <row r="4" spans="1:11" x14ac:dyDescent="0.25">
      <c r="A4" s="1" t="s">
        <v>9</v>
      </c>
      <c r="B4" s="1" t="s">
        <v>10</v>
      </c>
      <c r="C4" s="1" t="s">
        <v>17</v>
      </c>
      <c r="D4" s="1" t="s">
        <v>18</v>
      </c>
      <c r="E4" s="1" t="s">
        <v>19</v>
      </c>
      <c r="F4" s="2">
        <v>400</v>
      </c>
      <c r="G4" s="1" t="s">
        <v>20</v>
      </c>
      <c r="H4" s="2">
        <v>400</v>
      </c>
      <c r="I4" s="1" t="s">
        <v>21</v>
      </c>
      <c r="J4" s="2">
        <v>400</v>
      </c>
      <c r="K4" s="3">
        <v>1</v>
      </c>
    </row>
    <row r="5" spans="1:11" x14ac:dyDescent="0.25">
      <c r="A5" s="1" t="s">
        <v>9</v>
      </c>
      <c r="B5" s="1" t="s">
        <v>10</v>
      </c>
      <c r="C5" s="1" t="s">
        <v>17</v>
      </c>
      <c r="D5" s="1" t="s">
        <v>18</v>
      </c>
      <c r="E5" s="1" t="s">
        <v>16</v>
      </c>
      <c r="F5" s="2">
        <v>400</v>
      </c>
      <c r="H5" s="2">
        <v>400</v>
      </c>
      <c r="J5" s="2">
        <v>400</v>
      </c>
      <c r="K5" s="3">
        <v>1</v>
      </c>
    </row>
    <row r="6" spans="1:11" x14ac:dyDescent="0.25">
      <c r="A6" s="1" t="s">
        <v>9</v>
      </c>
      <c r="B6" s="1" t="s">
        <v>10</v>
      </c>
      <c r="C6" s="1" t="s">
        <v>22</v>
      </c>
      <c r="D6" s="1" t="s">
        <v>23</v>
      </c>
      <c r="E6" s="1" t="s">
        <v>24</v>
      </c>
      <c r="F6" s="2">
        <v>1795</v>
      </c>
      <c r="G6" s="1" t="s">
        <v>25</v>
      </c>
      <c r="H6" s="2">
        <v>1795</v>
      </c>
      <c r="I6" s="1" t="s">
        <v>26</v>
      </c>
      <c r="J6" s="2">
        <v>1795</v>
      </c>
      <c r="K6" s="3">
        <v>1</v>
      </c>
    </row>
    <row r="7" spans="1:11" x14ac:dyDescent="0.25">
      <c r="A7" s="1" t="s">
        <v>9</v>
      </c>
      <c r="B7" s="1" t="s">
        <v>10</v>
      </c>
      <c r="C7" s="1" t="s">
        <v>22</v>
      </c>
      <c r="D7" s="1" t="s">
        <v>23</v>
      </c>
      <c r="E7" s="1" t="s">
        <v>16</v>
      </c>
      <c r="F7" s="2">
        <v>1795</v>
      </c>
      <c r="H7" s="2">
        <v>1795</v>
      </c>
      <c r="J7" s="2">
        <v>1795</v>
      </c>
      <c r="K7" s="3">
        <v>1</v>
      </c>
    </row>
    <row r="8" spans="1:11" x14ac:dyDescent="0.25">
      <c r="A8" s="1" t="s">
        <v>9</v>
      </c>
      <c r="B8" s="1" t="s">
        <v>10</v>
      </c>
      <c r="C8" s="1" t="s">
        <v>22</v>
      </c>
      <c r="D8" s="1" t="s">
        <v>27</v>
      </c>
      <c r="E8" s="1" t="s">
        <v>28</v>
      </c>
      <c r="F8" s="2">
        <v>90</v>
      </c>
      <c r="G8" s="1" t="s">
        <v>29</v>
      </c>
      <c r="H8" s="2">
        <v>90</v>
      </c>
      <c r="I8" s="1" t="s">
        <v>30</v>
      </c>
      <c r="J8" s="2">
        <v>90</v>
      </c>
      <c r="K8" s="3">
        <v>1</v>
      </c>
    </row>
    <row r="9" spans="1:11" x14ac:dyDescent="0.25">
      <c r="A9" s="1" t="s">
        <v>9</v>
      </c>
      <c r="B9" s="1" t="s">
        <v>10</v>
      </c>
      <c r="C9" s="1" t="s">
        <v>22</v>
      </c>
      <c r="D9" s="1" t="s">
        <v>27</v>
      </c>
      <c r="E9" s="1" t="s">
        <v>16</v>
      </c>
      <c r="F9" s="2">
        <v>90</v>
      </c>
      <c r="H9" s="2">
        <v>90</v>
      </c>
      <c r="J9" s="2">
        <v>90</v>
      </c>
      <c r="K9" s="3">
        <v>1</v>
      </c>
    </row>
    <row r="10" spans="1:11" x14ac:dyDescent="0.25">
      <c r="A10" s="1" t="s">
        <v>9</v>
      </c>
      <c r="B10" s="1" t="s">
        <v>10</v>
      </c>
      <c r="C10" s="1" t="s">
        <v>31</v>
      </c>
      <c r="D10" s="1" t="s">
        <v>32</v>
      </c>
      <c r="E10" s="1" t="s">
        <v>33</v>
      </c>
      <c r="F10" s="2">
        <v>20</v>
      </c>
      <c r="G10" s="1" t="s">
        <v>34</v>
      </c>
      <c r="H10" s="2">
        <v>20</v>
      </c>
      <c r="I10" s="1" t="s">
        <v>35</v>
      </c>
      <c r="J10" s="2">
        <v>20</v>
      </c>
      <c r="K10" s="3">
        <v>1</v>
      </c>
    </row>
    <row r="11" spans="1:11" x14ac:dyDescent="0.25">
      <c r="A11" s="1" t="s">
        <v>9</v>
      </c>
      <c r="B11" s="1" t="s">
        <v>10</v>
      </c>
      <c r="C11" s="1" t="s">
        <v>31</v>
      </c>
      <c r="D11" s="1" t="s">
        <v>32</v>
      </c>
      <c r="E11" s="1" t="s">
        <v>16</v>
      </c>
      <c r="F11" s="2">
        <v>20</v>
      </c>
      <c r="H11" s="2">
        <v>20</v>
      </c>
      <c r="J11" s="2">
        <v>20</v>
      </c>
      <c r="K11" s="3">
        <v>1</v>
      </c>
    </row>
    <row r="12" spans="1:11" x14ac:dyDescent="0.25">
      <c r="A12" s="1" t="s">
        <v>9</v>
      </c>
      <c r="B12" s="1" t="s">
        <v>10</v>
      </c>
      <c r="C12" s="1" t="s">
        <v>31</v>
      </c>
      <c r="D12" s="1" t="s">
        <v>36</v>
      </c>
      <c r="E12" s="1" t="s">
        <v>37</v>
      </c>
      <c r="F12" s="2">
        <v>1630</v>
      </c>
      <c r="G12" s="1" t="s">
        <v>38</v>
      </c>
      <c r="H12" s="2">
        <v>1630</v>
      </c>
      <c r="I12" s="1" t="s">
        <v>39</v>
      </c>
      <c r="J12" s="2">
        <v>1630</v>
      </c>
      <c r="K12" s="3">
        <v>1</v>
      </c>
    </row>
    <row r="13" spans="1:11" x14ac:dyDescent="0.25">
      <c r="A13" s="1" t="s">
        <v>9</v>
      </c>
      <c r="B13" s="1" t="s">
        <v>10</v>
      </c>
      <c r="C13" s="1" t="s">
        <v>31</v>
      </c>
      <c r="D13" s="1" t="s">
        <v>36</v>
      </c>
      <c r="E13" s="1" t="s">
        <v>16</v>
      </c>
      <c r="F13" s="2">
        <v>1630</v>
      </c>
      <c r="H13" s="2">
        <v>1630</v>
      </c>
      <c r="J13" s="2">
        <v>1630</v>
      </c>
      <c r="K13" s="3">
        <v>1</v>
      </c>
    </row>
    <row r="14" spans="1:11" x14ac:dyDescent="0.25">
      <c r="A14" s="1" t="s">
        <v>9</v>
      </c>
      <c r="B14" s="1" t="s">
        <v>10</v>
      </c>
      <c r="C14" s="1" t="s">
        <v>31</v>
      </c>
      <c r="D14" s="1" t="s">
        <v>40</v>
      </c>
      <c r="E14" s="1" t="s">
        <v>41</v>
      </c>
      <c r="F14" s="2">
        <v>1740</v>
      </c>
      <c r="G14" s="1" t="s">
        <v>42</v>
      </c>
      <c r="H14" s="2">
        <v>1740</v>
      </c>
      <c r="I14" s="1" t="s">
        <v>43</v>
      </c>
      <c r="J14" s="2">
        <v>1740</v>
      </c>
      <c r="K14" s="3">
        <v>1</v>
      </c>
    </row>
    <row r="15" spans="1:11" x14ac:dyDescent="0.25">
      <c r="A15" s="1" t="s">
        <v>9</v>
      </c>
      <c r="B15" s="1" t="s">
        <v>10</v>
      </c>
      <c r="C15" s="1" t="s">
        <v>31</v>
      </c>
      <c r="D15" s="1" t="s">
        <v>40</v>
      </c>
      <c r="E15" s="1" t="s">
        <v>16</v>
      </c>
      <c r="F15" s="2">
        <v>1740</v>
      </c>
      <c r="H15" s="2">
        <v>1740</v>
      </c>
      <c r="J15" s="2">
        <v>1740</v>
      </c>
      <c r="K15" s="3">
        <v>1</v>
      </c>
    </row>
    <row r="16" spans="1:11" x14ac:dyDescent="0.25">
      <c r="A16" s="1" t="s">
        <v>9</v>
      </c>
      <c r="B16" s="1" t="s">
        <v>10</v>
      </c>
      <c r="C16" s="1" t="s">
        <v>44</v>
      </c>
      <c r="D16" s="1" t="s">
        <v>45</v>
      </c>
      <c r="E16" s="1" t="s">
        <v>46</v>
      </c>
      <c r="F16" s="2">
        <v>24986.05</v>
      </c>
      <c r="G16" s="1" t="s">
        <v>47</v>
      </c>
      <c r="H16" s="2">
        <v>24986.05</v>
      </c>
      <c r="I16" s="1" t="s">
        <v>48</v>
      </c>
      <c r="J16" s="2">
        <v>24986.05</v>
      </c>
      <c r="K16" s="3">
        <v>1</v>
      </c>
    </row>
    <row r="17" spans="1:11" x14ac:dyDescent="0.25">
      <c r="A17" s="1" t="s">
        <v>9</v>
      </c>
      <c r="B17" s="1" t="s">
        <v>10</v>
      </c>
      <c r="C17" s="1" t="s">
        <v>44</v>
      </c>
      <c r="D17" s="1" t="s">
        <v>45</v>
      </c>
      <c r="E17" s="1" t="s">
        <v>16</v>
      </c>
      <c r="F17" s="2">
        <v>24986.05</v>
      </c>
      <c r="H17" s="2">
        <v>24986.05</v>
      </c>
      <c r="J17" s="2">
        <v>24986.05</v>
      </c>
      <c r="K17" s="3">
        <v>1</v>
      </c>
    </row>
    <row r="18" spans="1:11" x14ac:dyDescent="0.25">
      <c r="A18" s="1" t="s">
        <v>9</v>
      </c>
      <c r="B18" s="1" t="s">
        <v>10</v>
      </c>
      <c r="C18" s="1" t="s">
        <v>44</v>
      </c>
      <c r="D18" s="1" t="s">
        <v>49</v>
      </c>
      <c r="E18" s="1" t="s">
        <v>50</v>
      </c>
      <c r="F18" s="2">
        <v>12</v>
      </c>
      <c r="G18" s="1" t="s">
        <v>51</v>
      </c>
      <c r="H18" s="2">
        <v>12</v>
      </c>
      <c r="I18" s="1" t="s">
        <v>52</v>
      </c>
      <c r="J18" s="2">
        <v>12</v>
      </c>
      <c r="K18" s="3">
        <v>1</v>
      </c>
    </row>
    <row r="19" spans="1:11" x14ac:dyDescent="0.25">
      <c r="A19" s="1" t="s">
        <v>9</v>
      </c>
      <c r="B19" s="1" t="s">
        <v>10</v>
      </c>
      <c r="C19" s="1" t="s">
        <v>44</v>
      </c>
      <c r="D19" s="1" t="s">
        <v>49</v>
      </c>
      <c r="E19" s="1" t="s">
        <v>16</v>
      </c>
      <c r="F19" s="2">
        <v>12</v>
      </c>
      <c r="H19" s="2">
        <v>12</v>
      </c>
      <c r="J19" s="2">
        <v>12</v>
      </c>
      <c r="K19" s="3">
        <v>1</v>
      </c>
    </row>
    <row r="20" spans="1:11" x14ac:dyDescent="0.25">
      <c r="A20" s="1" t="s">
        <v>9</v>
      </c>
      <c r="B20" s="1" t="s">
        <v>10</v>
      </c>
      <c r="C20" s="1" t="s">
        <v>53</v>
      </c>
      <c r="D20" s="1" t="s">
        <v>54</v>
      </c>
      <c r="E20" s="1" t="s">
        <v>55</v>
      </c>
      <c r="F20" s="2">
        <v>75</v>
      </c>
      <c r="G20" s="1" t="s">
        <v>56</v>
      </c>
      <c r="H20" s="2">
        <v>75</v>
      </c>
      <c r="I20" s="1" t="s">
        <v>57</v>
      </c>
      <c r="J20" s="2">
        <v>75</v>
      </c>
      <c r="K20" s="3">
        <v>1</v>
      </c>
    </row>
    <row r="21" spans="1:11" x14ac:dyDescent="0.25">
      <c r="A21" s="1" t="s">
        <v>9</v>
      </c>
      <c r="B21" s="1" t="s">
        <v>10</v>
      </c>
      <c r="C21" s="1" t="s">
        <v>53</v>
      </c>
      <c r="D21" s="1" t="s">
        <v>54</v>
      </c>
      <c r="E21" s="1" t="s">
        <v>16</v>
      </c>
      <c r="F21" s="2">
        <v>75</v>
      </c>
      <c r="H21" s="2">
        <v>75</v>
      </c>
      <c r="J21" s="2">
        <v>75</v>
      </c>
      <c r="K21" s="3">
        <v>1</v>
      </c>
    </row>
    <row r="22" spans="1:11" x14ac:dyDescent="0.25">
      <c r="A22" s="1" t="s">
        <v>9</v>
      </c>
      <c r="B22" s="1" t="s">
        <v>10</v>
      </c>
      <c r="C22" s="1" t="s">
        <v>53</v>
      </c>
      <c r="D22" s="1" t="s">
        <v>58</v>
      </c>
      <c r="E22" s="1" t="s">
        <v>59</v>
      </c>
      <c r="F22" s="2">
        <v>873.99</v>
      </c>
      <c r="G22" s="1" t="s">
        <v>60</v>
      </c>
      <c r="H22" s="2">
        <v>873.99</v>
      </c>
      <c r="I22" s="1" t="s">
        <v>61</v>
      </c>
      <c r="J22" s="2">
        <v>873.99</v>
      </c>
      <c r="K22" s="3">
        <v>1</v>
      </c>
    </row>
    <row r="23" spans="1:11" x14ac:dyDescent="0.25">
      <c r="A23" s="1" t="s">
        <v>9</v>
      </c>
      <c r="B23" s="1" t="s">
        <v>10</v>
      </c>
      <c r="C23" s="1" t="s">
        <v>53</v>
      </c>
      <c r="D23" s="1" t="s">
        <v>58</v>
      </c>
      <c r="E23" s="1" t="s">
        <v>16</v>
      </c>
      <c r="F23" s="2">
        <v>873.99</v>
      </c>
      <c r="H23" s="2">
        <v>873.99</v>
      </c>
      <c r="J23" s="2">
        <v>873.99</v>
      </c>
      <c r="K23" s="3">
        <v>1</v>
      </c>
    </row>
    <row r="24" spans="1:11" x14ac:dyDescent="0.25">
      <c r="A24" s="1" t="s">
        <v>9</v>
      </c>
      <c r="B24" s="1" t="s">
        <v>10</v>
      </c>
      <c r="C24" s="1" t="s">
        <v>53</v>
      </c>
      <c r="D24" s="1" t="s">
        <v>62</v>
      </c>
      <c r="E24" s="1" t="s">
        <v>63</v>
      </c>
      <c r="F24" s="2">
        <v>110</v>
      </c>
      <c r="G24" s="1" t="s">
        <v>64</v>
      </c>
      <c r="H24" s="2">
        <v>110</v>
      </c>
      <c r="I24" s="1" t="s">
        <v>65</v>
      </c>
      <c r="J24" s="2">
        <v>110</v>
      </c>
      <c r="K24" s="3">
        <v>1</v>
      </c>
    </row>
    <row r="25" spans="1:11" x14ac:dyDescent="0.25">
      <c r="A25" s="1" t="s">
        <v>9</v>
      </c>
      <c r="B25" s="1" t="s">
        <v>10</v>
      </c>
      <c r="C25" s="1" t="s">
        <v>53</v>
      </c>
      <c r="D25" s="1" t="s">
        <v>62</v>
      </c>
      <c r="E25" s="1" t="s">
        <v>63</v>
      </c>
      <c r="F25" s="2">
        <v>11</v>
      </c>
      <c r="G25" s="1" t="s">
        <v>66</v>
      </c>
      <c r="H25" s="2">
        <v>11</v>
      </c>
      <c r="I25" s="1" t="s">
        <v>67</v>
      </c>
      <c r="J25" s="2">
        <v>11</v>
      </c>
      <c r="K25" s="3">
        <v>1</v>
      </c>
    </row>
    <row r="26" spans="1:11" x14ac:dyDescent="0.25">
      <c r="A26" s="1" t="s">
        <v>9</v>
      </c>
      <c r="B26" s="1" t="s">
        <v>10</v>
      </c>
      <c r="C26" s="1" t="s">
        <v>53</v>
      </c>
      <c r="D26" s="1" t="s">
        <v>62</v>
      </c>
      <c r="E26" s="1" t="s">
        <v>63</v>
      </c>
      <c r="F26" s="2">
        <v>220</v>
      </c>
      <c r="G26" s="1" t="s">
        <v>68</v>
      </c>
      <c r="H26" s="2">
        <v>220</v>
      </c>
      <c r="I26" s="1" t="s">
        <v>69</v>
      </c>
      <c r="J26" s="2">
        <v>220</v>
      </c>
      <c r="K26" s="3">
        <v>1</v>
      </c>
    </row>
    <row r="27" spans="1:11" x14ac:dyDescent="0.25">
      <c r="A27" s="1" t="s">
        <v>9</v>
      </c>
      <c r="B27" s="1" t="s">
        <v>10</v>
      </c>
      <c r="C27" s="1" t="s">
        <v>53</v>
      </c>
      <c r="D27" s="1" t="s">
        <v>62</v>
      </c>
      <c r="E27" s="1" t="s">
        <v>16</v>
      </c>
      <c r="F27" s="2">
        <v>341</v>
      </c>
      <c r="H27" s="2">
        <v>341</v>
      </c>
      <c r="J27" s="2">
        <v>341</v>
      </c>
      <c r="K27" s="3">
        <v>3</v>
      </c>
    </row>
    <row r="28" spans="1:11" x14ac:dyDescent="0.25">
      <c r="A28" s="1" t="s">
        <v>9</v>
      </c>
      <c r="B28" s="1" t="s">
        <v>10</v>
      </c>
      <c r="C28" s="1" t="s">
        <v>53</v>
      </c>
      <c r="D28" s="1" t="s">
        <v>70</v>
      </c>
      <c r="E28" s="1" t="s">
        <v>71</v>
      </c>
      <c r="F28" s="2">
        <v>4200</v>
      </c>
      <c r="G28" s="1" t="s">
        <v>72</v>
      </c>
      <c r="H28" s="2">
        <v>4200</v>
      </c>
      <c r="I28" s="1" t="s">
        <v>73</v>
      </c>
      <c r="J28" s="2">
        <v>4200</v>
      </c>
      <c r="K28" s="3">
        <v>1</v>
      </c>
    </row>
    <row r="29" spans="1:11" x14ac:dyDescent="0.25">
      <c r="A29" s="1" t="s">
        <v>9</v>
      </c>
      <c r="B29" s="1" t="s">
        <v>10</v>
      </c>
      <c r="C29" s="1" t="s">
        <v>53</v>
      </c>
      <c r="D29" s="1" t="s">
        <v>70</v>
      </c>
      <c r="E29" s="1" t="s">
        <v>16</v>
      </c>
      <c r="F29" s="2">
        <v>4200</v>
      </c>
      <c r="H29" s="2">
        <v>4200</v>
      </c>
      <c r="J29" s="2">
        <v>4200</v>
      </c>
      <c r="K29" s="3">
        <v>1</v>
      </c>
    </row>
    <row r="30" spans="1:11" x14ac:dyDescent="0.25">
      <c r="A30" s="1" t="s">
        <v>9</v>
      </c>
      <c r="B30" s="1" t="s">
        <v>10</v>
      </c>
      <c r="C30" s="1" t="s">
        <v>74</v>
      </c>
      <c r="D30" s="1" t="s">
        <v>75</v>
      </c>
      <c r="E30" s="1" t="s">
        <v>76</v>
      </c>
      <c r="F30" s="2">
        <v>750</v>
      </c>
      <c r="G30" s="1" t="s">
        <v>77</v>
      </c>
      <c r="H30" s="2">
        <v>750</v>
      </c>
      <c r="I30" s="1" t="s">
        <v>78</v>
      </c>
      <c r="J30" s="2">
        <v>750</v>
      </c>
      <c r="K30" s="3">
        <v>1</v>
      </c>
    </row>
    <row r="31" spans="1:11" x14ac:dyDescent="0.25">
      <c r="A31" s="1" t="s">
        <v>9</v>
      </c>
      <c r="B31" s="1" t="s">
        <v>10</v>
      </c>
      <c r="C31" s="1" t="s">
        <v>74</v>
      </c>
      <c r="D31" s="1" t="s">
        <v>75</v>
      </c>
      <c r="E31" s="1" t="s">
        <v>16</v>
      </c>
      <c r="F31" s="2">
        <v>750</v>
      </c>
      <c r="H31" s="2">
        <v>750</v>
      </c>
      <c r="J31" s="2">
        <v>750</v>
      </c>
      <c r="K31" s="3">
        <v>1</v>
      </c>
    </row>
    <row r="32" spans="1:11" x14ac:dyDescent="0.25">
      <c r="A32" s="1" t="s">
        <v>9</v>
      </c>
      <c r="B32" s="1" t="s">
        <v>10</v>
      </c>
      <c r="C32" s="1" t="s">
        <v>74</v>
      </c>
      <c r="D32" s="1" t="s">
        <v>79</v>
      </c>
      <c r="E32" s="1" t="s">
        <v>80</v>
      </c>
      <c r="F32" s="2">
        <v>720</v>
      </c>
      <c r="G32" s="1" t="s">
        <v>81</v>
      </c>
      <c r="H32" s="2">
        <v>720</v>
      </c>
      <c r="I32" s="1" t="s">
        <v>82</v>
      </c>
      <c r="J32" s="2">
        <v>720</v>
      </c>
      <c r="K32" s="3">
        <v>1</v>
      </c>
    </row>
    <row r="33" spans="1:11" x14ac:dyDescent="0.25">
      <c r="A33" s="1" t="s">
        <v>9</v>
      </c>
      <c r="B33" s="1" t="s">
        <v>10</v>
      </c>
      <c r="C33" s="1" t="s">
        <v>74</v>
      </c>
      <c r="D33" s="1" t="s">
        <v>79</v>
      </c>
      <c r="E33" s="1" t="s">
        <v>16</v>
      </c>
      <c r="F33" s="2">
        <v>720</v>
      </c>
      <c r="H33" s="2">
        <v>720</v>
      </c>
      <c r="J33" s="2">
        <v>720</v>
      </c>
      <c r="K33" s="3">
        <v>1</v>
      </c>
    </row>
    <row r="34" spans="1:11" x14ac:dyDescent="0.25">
      <c r="A34" s="1" t="s">
        <v>9</v>
      </c>
      <c r="B34" s="1" t="s">
        <v>10</v>
      </c>
      <c r="C34" s="1" t="s">
        <v>74</v>
      </c>
      <c r="D34" s="1" t="s">
        <v>83</v>
      </c>
      <c r="E34" s="1" t="s">
        <v>84</v>
      </c>
      <c r="F34" s="2">
        <v>613.87</v>
      </c>
      <c r="G34" s="1" t="s">
        <v>85</v>
      </c>
      <c r="H34" s="2">
        <v>613.87</v>
      </c>
      <c r="I34" s="1" t="s">
        <v>86</v>
      </c>
      <c r="J34" s="2">
        <v>613.87</v>
      </c>
      <c r="K34" s="3">
        <v>1</v>
      </c>
    </row>
    <row r="35" spans="1:11" x14ac:dyDescent="0.25">
      <c r="A35" s="1" t="s">
        <v>9</v>
      </c>
      <c r="B35" s="1" t="s">
        <v>10</v>
      </c>
      <c r="C35" s="1" t="s">
        <v>74</v>
      </c>
      <c r="D35" s="1" t="s">
        <v>83</v>
      </c>
      <c r="E35" s="1" t="s">
        <v>16</v>
      </c>
      <c r="F35" s="2">
        <v>613.87</v>
      </c>
      <c r="H35" s="2">
        <v>613.87</v>
      </c>
      <c r="J35" s="2">
        <v>613.87</v>
      </c>
      <c r="K35" s="3">
        <v>1</v>
      </c>
    </row>
    <row r="36" spans="1:11" x14ac:dyDescent="0.25">
      <c r="A36" s="1" t="s">
        <v>9</v>
      </c>
      <c r="B36" s="1" t="s">
        <v>10</v>
      </c>
      <c r="C36" s="1" t="s">
        <v>87</v>
      </c>
      <c r="D36" s="1" t="s">
        <v>75</v>
      </c>
      <c r="E36" s="1" t="s">
        <v>76</v>
      </c>
      <c r="F36" s="2">
        <v>341</v>
      </c>
      <c r="G36" s="1" t="s">
        <v>88</v>
      </c>
      <c r="H36" s="2">
        <v>341</v>
      </c>
      <c r="I36" s="1" t="s">
        <v>89</v>
      </c>
      <c r="J36" s="2">
        <v>341</v>
      </c>
      <c r="K36" s="3">
        <v>1</v>
      </c>
    </row>
    <row r="37" spans="1:11" x14ac:dyDescent="0.25">
      <c r="A37" s="1" t="s">
        <v>9</v>
      </c>
      <c r="B37" s="1" t="s">
        <v>10</v>
      </c>
      <c r="C37" s="1" t="s">
        <v>87</v>
      </c>
      <c r="D37" s="1" t="s">
        <v>75</v>
      </c>
      <c r="E37" s="1" t="s">
        <v>16</v>
      </c>
      <c r="F37" s="2">
        <v>341</v>
      </c>
      <c r="H37" s="2">
        <v>341</v>
      </c>
      <c r="J37" s="2">
        <v>341</v>
      </c>
      <c r="K37" s="3">
        <v>1</v>
      </c>
    </row>
    <row r="38" spans="1:11" x14ac:dyDescent="0.25">
      <c r="A38" s="1" t="s">
        <v>9</v>
      </c>
      <c r="B38" s="1" t="s">
        <v>10</v>
      </c>
      <c r="C38" s="1" t="s">
        <v>87</v>
      </c>
      <c r="D38" s="1" t="s">
        <v>70</v>
      </c>
      <c r="E38" s="1" t="s">
        <v>71</v>
      </c>
      <c r="F38" s="2">
        <v>4200</v>
      </c>
      <c r="G38" s="1" t="s">
        <v>90</v>
      </c>
      <c r="H38" s="2">
        <v>4200</v>
      </c>
      <c r="I38" s="1" t="s">
        <v>91</v>
      </c>
      <c r="J38" s="2">
        <v>4200</v>
      </c>
      <c r="K38" s="3">
        <v>1</v>
      </c>
    </row>
    <row r="39" spans="1:11" x14ac:dyDescent="0.25">
      <c r="A39" s="1" t="s">
        <v>9</v>
      </c>
      <c r="B39" s="1" t="s">
        <v>10</v>
      </c>
      <c r="C39" s="1" t="s">
        <v>87</v>
      </c>
      <c r="D39" s="1" t="s">
        <v>70</v>
      </c>
      <c r="E39" s="1" t="s">
        <v>16</v>
      </c>
      <c r="F39" s="2">
        <v>4200</v>
      </c>
      <c r="H39" s="2">
        <v>4200</v>
      </c>
      <c r="J39" s="2">
        <v>4200</v>
      </c>
      <c r="K39" s="3">
        <v>1</v>
      </c>
    </row>
    <row r="40" spans="1:11" x14ac:dyDescent="0.25">
      <c r="A40" s="1" t="s">
        <v>9</v>
      </c>
      <c r="B40" s="1" t="s">
        <v>10</v>
      </c>
      <c r="C40" s="1" t="s">
        <v>92</v>
      </c>
      <c r="D40" s="1" t="s">
        <v>93</v>
      </c>
      <c r="E40" s="1" t="s">
        <v>94</v>
      </c>
      <c r="F40" s="2">
        <v>147</v>
      </c>
      <c r="G40" s="1" t="s">
        <v>95</v>
      </c>
      <c r="H40" s="2">
        <v>147</v>
      </c>
      <c r="I40" s="1" t="s">
        <v>96</v>
      </c>
      <c r="J40" s="2">
        <v>147</v>
      </c>
      <c r="K40" s="3">
        <v>1</v>
      </c>
    </row>
    <row r="41" spans="1:11" x14ac:dyDescent="0.25">
      <c r="A41" s="1" t="s">
        <v>9</v>
      </c>
      <c r="B41" s="1" t="s">
        <v>10</v>
      </c>
      <c r="C41" s="1" t="s">
        <v>92</v>
      </c>
      <c r="D41" s="1" t="s">
        <v>93</v>
      </c>
      <c r="E41" s="1" t="s">
        <v>16</v>
      </c>
      <c r="F41" s="2">
        <v>147</v>
      </c>
      <c r="H41" s="2">
        <v>147</v>
      </c>
      <c r="J41" s="2">
        <v>147</v>
      </c>
      <c r="K41" s="3">
        <v>1</v>
      </c>
    </row>
    <row r="42" spans="1:11" x14ac:dyDescent="0.25">
      <c r="A42" s="1" t="s">
        <v>9</v>
      </c>
      <c r="B42" s="1" t="s">
        <v>10</v>
      </c>
      <c r="C42" s="1" t="s">
        <v>97</v>
      </c>
      <c r="D42" s="1" t="s">
        <v>75</v>
      </c>
      <c r="E42" s="1" t="s">
        <v>76</v>
      </c>
      <c r="F42" s="2">
        <v>300</v>
      </c>
      <c r="G42" s="1" t="s">
        <v>98</v>
      </c>
      <c r="H42" s="2">
        <v>300</v>
      </c>
      <c r="I42" s="1" t="s">
        <v>99</v>
      </c>
      <c r="J42" s="2">
        <v>300</v>
      </c>
      <c r="K42" s="3">
        <v>1</v>
      </c>
    </row>
    <row r="43" spans="1:11" x14ac:dyDescent="0.25">
      <c r="A43" s="1" t="s">
        <v>9</v>
      </c>
      <c r="B43" s="1" t="s">
        <v>10</v>
      </c>
      <c r="C43" s="1" t="s">
        <v>97</v>
      </c>
      <c r="D43" s="1" t="s">
        <v>75</v>
      </c>
      <c r="E43" s="1" t="s">
        <v>16</v>
      </c>
      <c r="F43" s="2">
        <v>300</v>
      </c>
      <c r="H43" s="2">
        <v>300</v>
      </c>
      <c r="J43" s="2">
        <v>300</v>
      </c>
      <c r="K43" s="3">
        <v>1</v>
      </c>
    </row>
    <row r="44" spans="1:11" x14ac:dyDescent="0.25">
      <c r="A44" s="1" t="s">
        <v>9</v>
      </c>
      <c r="B44" s="1" t="s">
        <v>10</v>
      </c>
      <c r="C44" s="1" t="s">
        <v>97</v>
      </c>
      <c r="D44" s="1" t="s">
        <v>100</v>
      </c>
      <c r="E44" s="1" t="s">
        <v>101</v>
      </c>
      <c r="F44" s="2">
        <v>525</v>
      </c>
      <c r="G44" s="1" t="s">
        <v>102</v>
      </c>
      <c r="H44" s="2">
        <v>525</v>
      </c>
      <c r="I44" s="1" t="s">
        <v>103</v>
      </c>
      <c r="J44" s="2">
        <v>525</v>
      </c>
      <c r="K44" s="3">
        <v>1</v>
      </c>
    </row>
    <row r="45" spans="1:11" x14ac:dyDescent="0.25">
      <c r="A45" s="1" t="s">
        <v>9</v>
      </c>
      <c r="B45" s="1" t="s">
        <v>10</v>
      </c>
      <c r="C45" s="1" t="s">
        <v>97</v>
      </c>
      <c r="D45" s="1" t="s">
        <v>100</v>
      </c>
      <c r="E45" s="1" t="s">
        <v>16</v>
      </c>
      <c r="F45" s="2">
        <v>525</v>
      </c>
      <c r="H45" s="2">
        <v>525</v>
      </c>
      <c r="J45" s="2">
        <v>525</v>
      </c>
      <c r="K45" s="3">
        <v>1</v>
      </c>
    </row>
    <row r="46" spans="1:11" x14ac:dyDescent="0.25">
      <c r="A46" s="1" t="s">
        <v>9</v>
      </c>
      <c r="B46" s="1" t="s">
        <v>10</v>
      </c>
      <c r="C46" s="1" t="s">
        <v>104</v>
      </c>
      <c r="D46" s="1" t="s">
        <v>105</v>
      </c>
      <c r="E46" s="1" t="s">
        <v>106</v>
      </c>
      <c r="F46" s="2">
        <v>599.75</v>
      </c>
      <c r="G46" s="1" t="s">
        <v>107</v>
      </c>
      <c r="H46" s="2">
        <v>599.75</v>
      </c>
      <c r="I46" s="1" t="s">
        <v>108</v>
      </c>
      <c r="J46" s="2">
        <v>599.75</v>
      </c>
      <c r="K46" s="3">
        <v>1</v>
      </c>
    </row>
    <row r="47" spans="1:11" x14ac:dyDescent="0.25">
      <c r="A47" s="1" t="s">
        <v>9</v>
      </c>
      <c r="B47" s="1" t="s">
        <v>10</v>
      </c>
      <c r="C47" s="1" t="s">
        <v>104</v>
      </c>
      <c r="D47" s="1" t="s">
        <v>105</v>
      </c>
      <c r="E47" s="1" t="s">
        <v>16</v>
      </c>
      <c r="F47" s="2">
        <v>599.75</v>
      </c>
      <c r="H47" s="2">
        <v>599.75</v>
      </c>
      <c r="J47" s="2">
        <v>599.75</v>
      </c>
      <c r="K47" s="3">
        <v>1</v>
      </c>
    </row>
    <row r="48" spans="1:11" x14ac:dyDescent="0.25">
      <c r="A48" s="1" t="s">
        <v>9</v>
      </c>
      <c r="B48" s="1" t="s">
        <v>10</v>
      </c>
      <c r="C48" s="1" t="s">
        <v>104</v>
      </c>
      <c r="D48" s="1" t="s">
        <v>109</v>
      </c>
      <c r="E48" s="1" t="s">
        <v>110</v>
      </c>
      <c r="F48" s="2">
        <v>898.19</v>
      </c>
      <c r="G48" s="1" t="s">
        <v>111</v>
      </c>
      <c r="H48" s="2">
        <v>898.19</v>
      </c>
      <c r="I48" s="1" t="s">
        <v>112</v>
      </c>
      <c r="J48" s="2">
        <v>898.19</v>
      </c>
      <c r="K48" s="3">
        <v>1</v>
      </c>
    </row>
    <row r="49" spans="1:11" x14ac:dyDescent="0.25">
      <c r="A49" s="1" t="s">
        <v>9</v>
      </c>
      <c r="B49" s="1" t="s">
        <v>10</v>
      </c>
      <c r="C49" s="1" t="s">
        <v>104</v>
      </c>
      <c r="D49" s="1" t="s">
        <v>109</v>
      </c>
      <c r="E49" s="1" t="s">
        <v>16</v>
      </c>
      <c r="F49" s="2">
        <v>898.19</v>
      </c>
      <c r="H49" s="2">
        <v>898.19</v>
      </c>
      <c r="J49" s="2">
        <v>898.19</v>
      </c>
      <c r="K49" s="3">
        <v>1</v>
      </c>
    </row>
    <row r="50" spans="1:11" x14ac:dyDescent="0.25">
      <c r="A50" s="1" t="s">
        <v>9</v>
      </c>
      <c r="B50" s="1" t="s">
        <v>10</v>
      </c>
      <c r="C50" s="1" t="s">
        <v>104</v>
      </c>
      <c r="D50" s="1" t="s">
        <v>49</v>
      </c>
      <c r="E50" s="1" t="s">
        <v>50</v>
      </c>
      <c r="F50" s="2">
        <v>25</v>
      </c>
      <c r="G50" s="1" t="s">
        <v>113</v>
      </c>
      <c r="H50" s="2">
        <v>25</v>
      </c>
      <c r="I50" s="1" t="s">
        <v>114</v>
      </c>
      <c r="J50" s="2">
        <v>25</v>
      </c>
      <c r="K50" s="3">
        <v>1</v>
      </c>
    </row>
    <row r="51" spans="1:11" x14ac:dyDescent="0.25">
      <c r="A51" s="1" t="s">
        <v>9</v>
      </c>
      <c r="B51" s="1" t="s">
        <v>10</v>
      </c>
      <c r="C51" s="1" t="s">
        <v>104</v>
      </c>
      <c r="D51" s="1" t="s">
        <v>49</v>
      </c>
      <c r="E51" s="1" t="s">
        <v>16</v>
      </c>
      <c r="F51" s="2">
        <v>25</v>
      </c>
      <c r="H51" s="2">
        <v>25</v>
      </c>
      <c r="J51" s="2">
        <v>25</v>
      </c>
      <c r="K51" s="3">
        <v>1</v>
      </c>
    </row>
    <row r="52" spans="1:11" x14ac:dyDescent="0.25">
      <c r="A52" s="1" t="s">
        <v>9</v>
      </c>
      <c r="B52" s="1" t="s">
        <v>10</v>
      </c>
      <c r="C52" s="1" t="s">
        <v>104</v>
      </c>
      <c r="D52" s="1" t="s">
        <v>83</v>
      </c>
      <c r="E52" s="1" t="s">
        <v>84</v>
      </c>
      <c r="F52" s="2">
        <v>1205.06</v>
      </c>
      <c r="G52" s="1" t="s">
        <v>115</v>
      </c>
      <c r="H52" s="2">
        <v>1205.06</v>
      </c>
      <c r="I52" s="1" t="s">
        <v>116</v>
      </c>
      <c r="J52" s="2">
        <v>1205.06</v>
      </c>
      <c r="K52" s="3">
        <v>1</v>
      </c>
    </row>
    <row r="53" spans="1:11" x14ac:dyDescent="0.25">
      <c r="A53" s="1" t="s">
        <v>9</v>
      </c>
      <c r="B53" s="1" t="s">
        <v>10</v>
      </c>
      <c r="C53" s="1" t="s">
        <v>104</v>
      </c>
      <c r="D53" s="1" t="s">
        <v>83</v>
      </c>
      <c r="E53" s="1" t="s">
        <v>16</v>
      </c>
      <c r="F53" s="2">
        <v>1205.06</v>
      </c>
      <c r="H53" s="2">
        <v>1205.06</v>
      </c>
      <c r="J53" s="2">
        <v>1205.06</v>
      </c>
      <c r="K53" s="3">
        <v>1</v>
      </c>
    </row>
    <row r="54" spans="1:11" x14ac:dyDescent="0.25">
      <c r="A54" s="1" t="s">
        <v>9</v>
      </c>
      <c r="B54" s="1" t="s">
        <v>10</v>
      </c>
      <c r="C54" s="1" t="s">
        <v>104</v>
      </c>
      <c r="D54" s="1" t="s">
        <v>117</v>
      </c>
      <c r="E54" s="1" t="s">
        <v>118</v>
      </c>
      <c r="F54" s="2">
        <v>60</v>
      </c>
      <c r="G54" s="1" t="s">
        <v>119</v>
      </c>
      <c r="H54" s="2">
        <v>60</v>
      </c>
      <c r="I54" s="1" t="s">
        <v>120</v>
      </c>
      <c r="J54" s="2">
        <v>60</v>
      </c>
      <c r="K54" s="3">
        <v>1</v>
      </c>
    </row>
    <row r="55" spans="1:11" x14ac:dyDescent="0.25">
      <c r="A55" s="1" t="s">
        <v>9</v>
      </c>
      <c r="B55" s="1" t="s">
        <v>10</v>
      </c>
      <c r="C55" s="1" t="s">
        <v>104</v>
      </c>
      <c r="D55" s="1" t="s">
        <v>117</v>
      </c>
      <c r="E55" s="1" t="s">
        <v>16</v>
      </c>
      <c r="F55" s="2">
        <v>60</v>
      </c>
      <c r="H55" s="2">
        <v>60</v>
      </c>
      <c r="J55" s="2">
        <v>60</v>
      </c>
      <c r="K55" s="3">
        <v>1</v>
      </c>
    </row>
    <row r="56" spans="1:11" x14ac:dyDescent="0.25">
      <c r="A56" s="1" t="s">
        <v>9</v>
      </c>
      <c r="B56" s="1" t="s">
        <v>10</v>
      </c>
      <c r="C56" s="1" t="s">
        <v>104</v>
      </c>
      <c r="D56" s="1" t="s">
        <v>121</v>
      </c>
      <c r="E56" s="1" t="s">
        <v>122</v>
      </c>
      <c r="F56" s="2">
        <v>60</v>
      </c>
      <c r="G56" s="1" t="s">
        <v>123</v>
      </c>
      <c r="H56" s="2">
        <v>60</v>
      </c>
      <c r="I56" s="1" t="s">
        <v>124</v>
      </c>
      <c r="J56" s="2">
        <v>60</v>
      </c>
      <c r="K56" s="3">
        <v>1</v>
      </c>
    </row>
    <row r="57" spans="1:11" x14ac:dyDescent="0.25">
      <c r="A57" s="1" t="s">
        <v>9</v>
      </c>
      <c r="B57" s="1" t="s">
        <v>10</v>
      </c>
      <c r="C57" s="1" t="s">
        <v>104</v>
      </c>
      <c r="D57" s="1" t="s">
        <v>121</v>
      </c>
      <c r="E57" s="1" t="s">
        <v>16</v>
      </c>
      <c r="F57" s="2">
        <v>60</v>
      </c>
      <c r="H57" s="2">
        <v>60</v>
      </c>
      <c r="J57" s="2">
        <v>60</v>
      </c>
      <c r="K57" s="3">
        <v>1</v>
      </c>
    </row>
    <row r="58" spans="1:11" x14ac:dyDescent="0.25">
      <c r="A58" s="1" t="s">
        <v>9</v>
      </c>
      <c r="B58" s="1" t="s">
        <v>10</v>
      </c>
      <c r="C58" s="1" t="s">
        <v>125</v>
      </c>
      <c r="D58" s="1" t="s">
        <v>62</v>
      </c>
      <c r="E58" s="1" t="s">
        <v>63</v>
      </c>
      <c r="F58" s="2">
        <v>550</v>
      </c>
      <c r="G58" s="1" t="s">
        <v>126</v>
      </c>
      <c r="H58" s="2">
        <v>550</v>
      </c>
      <c r="I58" s="1" t="s">
        <v>127</v>
      </c>
      <c r="J58" s="2">
        <v>550</v>
      </c>
      <c r="K58" s="3">
        <v>1</v>
      </c>
    </row>
    <row r="59" spans="1:11" x14ac:dyDescent="0.25">
      <c r="A59" s="1" t="s">
        <v>9</v>
      </c>
      <c r="B59" s="1" t="s">
        <v>10</v>
      </c>
      <c r="C59" s="1" t="s">
        <v>125</v>
      </c>
      <c r="D59" s="1" t="s">
        <v>62</v>
      </c>
      <c r="E59" s="1" t="s">
        <v>63</v>
      </c>
      <c r="F59" s="2">
        <v>11</v>
      </c>
      <c r="G59" s="1" t="s">
        <v>128</v>
      </c>
      <c r="H59" s="2">
        <v>11</v>
      </c>
      <c r="I59" s="1" t="s">
        <v>127</v>
      </c>
      <c r="J59" s="2">
        <v>11</v>
      </c>
      <c r="K59" s="3">
        <v>1</v>
      </c>
    </row>
    <row r="60" spans="1:11" x14ac:dyDescent="0.25">
      <c r="A60" s="1" t="s">
        <v>9</v>
      </c>
      <c r="B60" s="1" t="s">
        <v>10</v>
      </c>
      <c r="C60" s="1" t="s">
        <v>125</v>
      </c>
      <c r="D60" s="1" t="s">
        <v>62</v>
      </c>
      <c r="E60" s="1" t="s">
        <v>16</v>
      </c>
      <c r="F60" s="2">
        <v>561</v>
      </c>
      <c r="H60" s="2">
        <v>561</v>
      </c>
      <c r="J60" s="2">
        <v>561</v>
      </c>
      <c r="K60" s="3">
        <v>2</v>
      </c>
    </row>
    <row r="61" spans="1:11" x14ac:dyDescent="0.25">
      <c r="A61" s="1" t="s">
        <v>9</v>
      </c>
      <c r="B61" s="1" t="s">
        <v>10</v>
      </c>
      <c r="C61" s="1" t="s">
        <v>125</v>
      </c>
      <c r="D61" s="1" t="s">
        <v>129</v>
      </c>
      <c r="E61" s="1" t="s">
        <v>130</v>
      </c>
      <c r="F61" s="2">
        <v>800</v>
      </c>
      <c r="G61" s="1" t="s">
        <v>131</v>
      </c>
      <c r="H61" s="2">
        <v>800</v>
      </c>
      <c r="I61" s="1" t="s">
        <v>132</v>
      </c>
      <c r="J61" s="2">
        <v>800</v>
      </c>
      <c r="K61" s="3">
        <v>1</v>
      </c>
    </row>
    <row r="62" spans="1:11" x14ac:dyDescent="0.25">
      <c r="A62" s="1" t="s">
        <v>9</v>
      </c>
      <c r="B62" s="1" t="s">
        <v>10</v>
      </c>
      <c r="C62" s="1" t="s">
        <v>125</v>
      </c>
      <c r="D62" s="1" t="s">
        <v>129</v>
      </c>
      <c r="E62" s="1" t="s">
        <v>16</v>
      </c>
      <c r="F62" s="2">
        <v>800</v>
      </c>
      <c r="H62" s="2">
        <v>800</v>
      </c>
      <c r="J62" s="2">
        <v>800</v>
      </c>
      <c r="K62" s="3">
        <v>1</v>
      </c>
    </row>
    <row r="63" spans="1:11" x14ac:dyDescent="0.25">
      <c r="A63" s="1" t="s">
        <v>9</v>
      </c>
      <c r="B63" s="1" t="s">
        <v>10</v>
      </c>
      <c r="C63" s="1" t="s">
        <v>125</v>
      </c>
      <c r="D63" s="1" t="s">
        <v>70</v>
      </c>
      <c r="E63" s="1" t="s">
        <v>71</v>
      </c>
      <c r="F63" s="2">
        <v>4200</v>
      </c>
      <c r="G63" s="1" t="s">
        <v>133</v>
      </c>
      <c r="H63" s="2">
        <v>4200</v>
      </c>
      <c r="I63" s="1" t="s">
        <v>134</v>
      </c>
      <c r="J63" s="2">
        <v>4200</v>
      </c>
      <c r="K63" s="3">
        <v>1</v>
      </c>
    </row>
    <row r="64" spans="1:11" x14ac:dyDescent="0.25">
      <c r="A64" s="1" t="s">
        <v>9</v>
      </c>
      <c r="B64" s="1" t="s">
        <v>10</v>
      </c>
      <c r="C64" s="1" t="s">
        <v>125</v>
      </c>
      <c r="D64" s="1" t="s">
        <v>70</v>
      </c>
      <c r="E64" s="1" t="s">
        <v>16</v>
      </c>
      <c r="F64" s="2">
        <v>4200</v>
      </c>
      <c r="H64" s="2">
        <v>4200</v>
      </c>
      <c r="J64" s="2">
        <v>4200</v>
      </c>
      <c r="K64" s="3">
        <v>1</v>
      </c>
    </row>
    <row r="65" spans="1:11" x14ac:dyDescent="0.25">
      <c r="A65" s="1" t="s">
        <v>9</v>
      </c>
      <c r="B65" s="1" t="s">
        <v>10</v>
      </c>
      <c r="C65" s="1" t="s">
        <v>135</v>
      </c>
      <c r="D65" s="1" t="s">
        <v>136</v>
      </c>
      <c r="E65" s="1" t="s">
        <v>137</v>
      </c>
      <c r="F65" s="2">
        <v>5180.1099999999997</v>
      </c>
      <c r="G65" s="1" t="s">
        <v>138</v>
      </c>
      <c r="H65" s="2">
        <v>5180.1099999999997</v>
      </c>
      <c r="I65" s="1" t="s">
        <v>139</v>
      </c>
      <c r="J65" s="2">
        <v>5180.1099999999997</v>
      </c>
      <c r="K65" s="3">
        <v>1</v>
      </c>
    </row>
    <row r="66" spans="1:11" x14ac:dyDescent="0.25">
      <c r="A66" s="1" t="s">
        <v>9</v>
      </c>
      <c r="B66" s="1" t="s">
        <v>10</v>
      </c>
      <c r="C66" s="1" t="s">
        <v>135</v>
      </c>
      <c r="D66" s="1" t="s">
        <v>136</v>
      </c>
      <c r="E66" s="1" t="s">
        <v>16</v>
      </c>
      <c r="F66" s="2">
        <v>5180.1099999999997</v>
      </c>
      <c r="H66" s="2">
        <v>5180.1099999999997</v>
      </c>
      <c r="J66" s="2">
        <v>5180.1099999999997</v>
      </c>
      <c r="K66" s="3">
        <v>1</v>
      </c>
    </row>
    <row r="67" spans="1:11" x14ac:dyDescent="0.25">
      <c r="A67" s="1" t="s">
        <v>9</v>
      </c>
      <c r="B67" s="1" t="s">
        <v>10</v>
      </c>
      <c r="C67" s="1" t="s">
        <v>135</v>
      </c>
      <c r="D67" s="1" t="s">
        <v>140</v>
      </c>
      <c r="E67" s="1" t="s">
        <v>141</v>
      </c>
      <c r="F67" s="2">
        <v>6300</v>
      </c>
      <c r="G67" s="1" t="s">
        <v>142</v>
      </c>
      <c r="H67" s="2">
        <v>6300</v>
      </c>
      <c r="I67" s="1" t="s">
        <v>143</v>
      </c>
      <c r="J67" s="2">
        <v>6300</v>
      </c>
      <c r="K67" s="3">
        <v>1</v>
      </c>
    </row>
    <row r="68" spans="1:11" x14ac:dyDescent="0.25">
      <c r="A68" s="1" t="s">
        <v>9</v>
      </c>
      <c r="B68" s="1" t="s">
        <v>10</v>
      </c>
      <c r="C68" s="1" t="s">
        <v>135</v>
      </c>
      <c r="D68" s="1" t="s">
        <v>140</v>
      </c>
      <c r="E68" s="1" t="s">
        <v>16</v>
      </c>
      <c r="F68" s="2">
        <v>6300</v>
      </c>
      <c r="H68" s="2">
        <v>6300</v>
      </c>
      <c r="J68" s="2">
        <v>6300</v>
      </c>
      <c r="K68" s="3">
        <v>1</v>
      </c>
    </row>
    <row r="69" spans="1:11" x14ac:dyDescent="0.25">
      <c r="A69" s="1" t="s">
        <v>9</v>
      </c>
      <c r="B69" s="1" t="s">
        <v>10</v>
      </c>
      <c r="C69" s="1" t="s">
        <v>135</v>
      </c>
      <c r="D69" s="1" t="s">
        <v>62</v>
      </c>
      <c r="E69" s="1" t="s">
        <v>63</v>
      </c>
      <c r="F69" s="2">
        <v>55</v>
      </c>
      <c r="G69" s="1" t="s">
        <v>144</v>
      </c>
      <c r="H69" s="2">
        <v>55</v>
      </c>
      <c r="I69" s="1" t="s">
        <v>145</v>
      </c>
      <c r="J69" s="2">
        <v>55</v>
      </c>
      <c r="K69" s="3">
        <v>1</v>
      </c>
    </row>
    <row r="70" spans="1:11" x14ac:dyDescent="0.25">
      <c r="A70" s="1" t="s">
        <v>9</v>
      </c>
      <c r="B70" s="1" t="s">
        <v>10</v>
      </c>
      <c r="C70" s="1" t="s">
        <v>135</v>
      </c>
      <c r="D70" s="1" t="s">
        <v>62</v>
      </c>
      <c r="E70" s="1" t="s">
        <v>63</v>
      </c>
      <c r="F70" s="2">
        <v>5.5</v>
      </c>
      <c r="G70" s="1" t="s">
        <v>146</v>
      </c>
      <c r="H70" s="2">
        <v>5.5</v>
      </c>
      <c r="I70" s="1" t="s">
        <v>145</v>
      </c>
      <c r="J70" s="2">
        <v>5.5</v>
      </c>
      <c r="K70" s="3">
        <v>1</v>
      </c>
    </row>
    <row r="71" spans="1:11" x14ac:dyDescent="0.25">
      <c r="A71" s="1" t="s">
        <v>9</v>
      </c>
      <c r="B71" s="1" t="s">
        <v>10</v>
      </c>
      <c r="C71" s="1" t="s">
        <v>135</v>
      </c>
      <c r="D71" s="1" t="s">
        <v>62</v>
      </c>
      <c r="E71" s="1" t="s">
        <v>63</v>
      </c>
      <c r="F71" s="2">
        <v>55</v>
      </c>
      <c r="G71" s="1" t="s">
        <v>147</v>
      </c>
      <c r="H71" s="2">
        <v>55</v>
      </c>
      <c r="I71" s="1" t="s">
        <v>145</v>
      </c>
      <c r="J71" s="2">
        <v>55</v>
      </c>
      <c r="K71" s="3">
        <v>1</v>
      </c>
    </row>
    <row r="72" spans="1:11" x14ac:dyDescent="0.25">
      <c r="A72" s="1" t="s">
        <v>9</v>
      </c>
      <c r="B72" s="1" t="s">
        <v>10</v>
      </c>
      <c r="C72" s="1" t="s">
        <v>135</v>
      </c>
      <c r="D72" s="1" t="s">
        <v>62</v>
      </c>
      <c r="E72" s="1" t="s">
        <v>16</v>
      </c>
      <c r="F72" s="2">
        <v>115.5</v>
      </c>
      <c r="H72" s="2">
        <v>115.5</v>
      </c>
      <c r="J72" s="2">
        <v>115.5</v>
      </c>
      <c r="K72" s="3">
        <v>3</v>
      </c>
    </row>
    <row r="73" spans="1:11" x14ac:dyDescent="0.25">
      <c r="A73" s="1" t="s">
        <v>9</v>
      </c>
      <c r="B73" s="1" t="s">
        <v>10</v>
      </c>
      <c r="C73" s="1" t="s">
        <v>148</v>
      </c>
      <c r="D73" s="1" t="s">
        <v>149</v>
      </c>
      <c r="E73" s="1" t="s">
        <v>150</v>
      </c>
      <c r="F73" s="2">
        <v>164</v>
      </c>
      <c r="G73" s="1" t="s">
        <v>151</v>
      </c>
      <c r="H73" s="2">
        <v>164</v>
      </c>
      <c r="I73" s="1" t="s">
        <v>152</v>
      </c>
      <c r="J73" s="2">
        <v>164</v>
      </c>
      <c r="K73" s="3">
        <v>1</v>
      </c>
    </row>
    <row r="74" spans="1:11" x14ac:dyDescent="0.25">
      <c r="A74" s="1" t="s">
        <v>9</v>
      </c>
      <c r="B74" s="1" t="s">
        <v>10</v>
      </c>
      <c r="C74" s="1" t="s">
        <v>148</v>
      </c>
      <c r="D74" s="1" t="s">
        <v>149</v>
      </c>
      <c r="E74" s="1" t="s">
        <v>16</v>
      </c>
      <c r="F74" s="2">
        <v>164</v>
      </c>
      <c r="H74" s="2">
        <v>164</v>
      </c>
      <c r="J74" s="2">
        <v>164</v>
      </c>
      <c r="K74" s="3">
        <v>1</v>
      </c>
    </row>
    <row r="75" spans="1:11" x14ac:dyDescent="0.25">
      <c r="A75" s="1" t="s">
        <v>9</v>
      </c>
      <c r="B75" s="1" t="s">
        <v>10</v>
      </c>
      <c r="C75" s="1" t="s">
        <v>153</v>
      </c>
      <c r="D75" s="1" t="s">
        <v>154</v>
      </c>
      <c r="E75" s="1" t="s">
        <v>155</v>
      </c>
      <c r="F75" s="2">
        <v>296</v>
      </c>
      <c r="G75" s="1" t="s">
        <v>156</v>
      </c>
      <c r="H75" s="2">
        <v>296</v>
      </c>
      <c r="I75" s="1" t="s">
        <v>157</v>
      </c>
      <c r="J75" s="2">
        <v>296</v>
      </c>
      <c r="K75" s="3">
        <v>1</v>
      </c>
    </row>
    <row r="76" spans="1:11" x14ac:dyDescent="0.25">
      <c r="A76" s="1" t="s">
        <v>9</v>
      </c>
      <c r="B76" s="1" t="s">
        <v>10</v>
      </c>
      <c r="C76" s="1" t="s">
        <v>153</v>
      </c>
      <c r="D76" s="1" t="s">
        <v>154</v>
      </c>
      <c r="E76" s="1" t="s">
        <v>155</v>
      </c>
      <c r="F76" s="2">
        <v>100</v>
      </c>
      <c r="G76" s="1" t="s">
        <v>158</v>
      </c>
      <c r="H76" s="2">
        <v>100</v>
      </c>
      <c r="I76" s="1" t="s">
        <v>159</v>
      </c>
      <c r="J76" s="2">
        <v>100</v>
      </c>
      <c r="K76" s="3">
        <v>1</v>
      </c>
    </row>
    <row r="77" spans="1:11" x14ac:dyDescent="0.25">
      <c r="A77" s="1" t="s">
        <v>9</v>
      </c>
      <c r="B77" s="1" t="s">
        <v>10</v>
      </c>
      <c r="C77" s="1" t="s">
        <v>153</v>
      </c>
      <c r="D77" s="1" t="s">
        <v>154</v>
      </c>
      <c r="E77" s="1" t="s">
        <v>155</v>
      </c>
      <c r="F77" s="2">
        <v>1125</v>
      </c>
      <c r="G77" s="1" t="s">
        <v>160</v>
      </c>
      <c r="H77" s="2">
        <v>1125</v>
      </c>
      <c r="I77" s="1" t="s">
        <v>161</v>
      </c>
      <c r="J77" s="2">
        <v>1125</v>
      </c>
      <c r="K77" s="3">
        <v>1</v>
      </c>
    </row>
    <row r="78" spans="1:11" x14ac:dyDescent="0.25">
      <c r="A78" s="1" t="s">
        <v>9</v>
      </c>
      <c r="B78" s="1" t="s">
        <v>10</v>
      </c>
      <c r="C78" s="1" t="s">
        <v>153</v>
      </c>
      <c r="D78" s="1" t="s">
        <v>154</v>
      </c>
      <c r="E78" s="1" t="s">
        <v>16</v>
      </c>
      <c r="F78" s="2">
        <v>1521</v>
      </c>
      <c r="H78" s="2">
        <v>1521</v>
      </c>
      <c r="J78" s="2">
        <v>1521</v>
      </c>
      <c r="K78" s="3">
        <v>3</v>
      </c>
    </row>
    <row r="79" spans="1:11" x14ac:dyDescent="0.25">
      <c r="A79" s="1" t="s">
        <v>9</v>
      </c>
      <c r="B79" s="1" t="s">
        <v>10</v>
      </c>
      <c r="C79" s="1" t="s">
        <v>153</v>
      </c>
      <c r="D79" s="1" t="s">
        <v>162</v>
      </c>
      <c r="E79" s="1" t="s">
        <v>163</v>
      </c>
      <c r="F79" s="2">
        <v>200</v>
      </c>
      <c r="G79" s="1" t="s">
        <v>164</v>
      </c>
      <c r="H79" s="2">
        <v>200</v>
      </c>
      <c r="I79" s="1" t="s">
        <v>165</v>
      </c>
      <c r="J79" s="2">
        <v>200</v>
      </c>
      <c r="K79" s="3">
        <v>1</v>
      </c>
    </row>
    <row r="80" spans="1:11" x14ac:dyDescent="0.25">
      <c r="A80" s="1" t="s">
        <v>9</v>
      </c>
      <c r="B80" s="1" t="s">
        <v>10</v>
      </c>
      <c r="C80" s="1" t="s">
        <v>153</v>
      </c>
      <c r="D80" s="1" t="s">
        <v>162</v>
      </c>
      <c r="E80" s="1" t="s">
        <v>16</v>
      </c>
      <c r="F80" s="2">
        <v>200</v>
      </c>
      <c r="H80" s="2">
        <v>200</v>
      </c>
      <c r="J80" s="2">
        <v>200</v>
      </c>
      <c r="K80" s="3">
        <v>1</v>
      </c>
    </row>
    <row r="81" spans="1:11" x14ac:dyDescent="0.25">
      <c r="A81" s="1" t="s">
        <v>9</v>
      </c>
      <c r="B81" s="1" t="s">
        <v>10</v>
      </c>
      <c r="C81" s="1" t="s">
        <v>153</v>
      </c>
      <c r="D81" s="1" t="s">
        <v>166</v>
      </c>
      <c r="E81" s="1" t="s">
        <v>167</v>
      </c>
      <c r="F81" s="2">
        <v>3330</v>
      </c>
      <c r="G81" s="1" t="s">
        <v>168</v>
      </c>
      <c r="H81" s="2">
        <v>3330</v>
      </c>
      <c r="I81" s="1" t="s">
        <v>169</v>
      </c>
      <c r="J81" s="2">
        <v>3330</v>
      </c>
      <c r="K81" s="3">
        <v>1</v>
      </c>
    </row>
    <row r="82" spans="1:11" x14ac:dyDescent="0.25">
      <c r="A82" s="1" t="s">
        <v>9</v>
      </c>
      <c r="B82" s="1" t="s">
        <v>10</v>
      </c>
      <c r="C82" s="1" t="s">
        <v>153</v>
      </c>
      <c r="D82" s="1" t="s">
        <v>166</v>
      </c>
      <c r="E82" s="1" t="s">
        <v>16</v>
      </c>
      <c r="F82" s="2">
        <v>3330</v>
      </c>
      <c r="H82" s="2">
        <v>3330</v>
      </c>
      <c r="J82" s="2">
        <v>3330</v>
      </c>
      <c r="K82" s="3">
        <v>1</v>
      </c>
    </row>
    <row r="83" spans="1:11" x14ac:dyDescent="0.25">
      <c r="A83" s="1" t="s">
        <v>9</v>
      </c>
      <c r="B83" s="1" t="s">
        <v>10</v>
      </c>
      <c r="C83" s="1" t="s">
        <v>153</v>
      </c>
      <c r="D83" s="1" t="s">
        <v>83</v>
      </c>
      <c r="E83" s="1" t="s">
        <v>84</v>
      </c>
      <c r="F83" s="2">
        <v>1342.75</v>
      </c>
      <c r="G83" s="1" t="s">
        <v>170</v>
      </c>
      <c r="H83" s="2">
        <v>1342.75</v>
      </c>
      <c r="I83" s="1" t="s">
        <v>171</v>
      </c>
      <c r="J83" s="2">
        <v>1342.75</v>
      </c>
      <c r="K83" s="3">
        <v>1</v>
      </c>
    </row>
    <row r="84" spans="1:11" x14ac:dyDescent="0.25">
      <c r="A84" s="1" t="s">
        <v>9</v>
      </c>
      <c r="B84" s="1" t="s">
        <v>10</v>
      </c>
      <c r="C84" s="1" t="s">
        <v>153</v>
      </c>
      <c r="D84" s="1" t="s">
        <v>83</v>
      </c>
      <c r="E84" s="1" t="s">
        <v>16</v>
      </c>
      <c r="F84" s="2">
        <v>1342.75</v>
      </c>
      <c r="H84" s="2">
        <v>1342.75</v>
      </c>
      <c r="J84" s="2">
        <v>1342.75</v>
      </c>
      <c r="K84" s="3">
        <v>1</v>
      </c>
    </row>
    <row r="85" spans="1:11" x14ac:dyDescent="0.25">
      <c r="A85" s="1" t="s">
        <v>9</v>
      </c>
      <c r="B85" s="1" t="s">
        <v>10</v>
      </c>
      <c r="C85" s="1" t="s">
        <v>153</v>
      </c>
      <c r="D85" s="1" t="s">
        <v>172</v>
      </c>
      <c r="E85" s="1" t="s">
        <v>173</v>
      </c>
      <c r="F85" s="2">
        <v>6475</v>
      </c>
      <c r="G85" s="1" t="s">
        <v>174</v>
      </c>
      <c r="H85" s="2">
        <v>6475</v>
      </c>
      <c r="I85" s="1" t="s">
        <v>175</v>
      </c>
      <c r="J85" s="2">
        <v>6475</v>
      </c>
      <c r="K85" s="3">
        <v>1</v>
      </c>
    </row>
    <row r="86" spans="1:11" x14ac:dyDescent="0.25">
      <c r="A86" s="1" t="s">
        <v>9</v>
      </c>
      <c r="B86" s="1" t="s">
        <v>10</v>
      </c>
      <c r="C86" s="1" t="s">
        <v>153</v>
      </c>
      <c r="D86" s="1" t="s">
        <v>172</v>
      </c>
      <c r="E86" s="1" t="s">
        <v>16</v>
      </c>
      <c r="F86" s="2">
        <v>6475</v>
      </c>
      <c r="H86" s="2">
        <v>6475</v>
      </c>
      <c r="J86" s="2">
        <v>6475</v>
      </c>
      <c r="K86" s="3">
        <v>1</v>
      </c>
    </row>
    <row r="87" spans="1:11" x14ac:dyDescent="0.25">
      <c r="A87" s="1" t="s">
        <v>9</v>
      </c>
      <c r="B87" s="1" t="s">
        <v>10</v>
      </c>
      <c r="C87" s="1" t="s">
        <v>153</v>
      </c>
      <c r="D87" s="1" t="s">
        <v>176</v>
      </c>
      <c r="E87" s="1" t="s">
        <v>177</v>
      </c>
      <c r="F87" s="2">
        <v>949.85</v>
      </c>
      <c r="G87" s="1" t="s">
        <v>178</v>
      </c>
      <c r="H87" s="2">
        <v>949.85</v>
      </c>
      <c r="I87" s="1" t="s">
        <v>179</v>
      </c>
      <c r="J87" s="2">
        <v>949.85</v>
      </c>
      <c r="K87" s="3">
        <v>1</v>
      </c>
    </row>
    <row r="88" spans="1:11" x14ac:dyDescent="0.25">
      <c r="A88" s="1" t="s">
        <v>9</v>
      </c>
      <c r="B88" s="1" t="s">
        <v>10</v>
      </c>
      <c r="C88" s="1" t="s">
        <v>153</v>
      </c>
      <c r="D88" s="1" t="s">
        <v>176</v>
      </c>
      <c r="E88" s="1" t="s">
        <v>16</v>
      </c>
      <c r="F88" s="2">
        <v>949.85</v>
      </c>
      <c r="H88" s="2">
        <v>949.85</v>
      </c>
      <c r="J88" s="2">
        <v>949.85</v>
      </c>
      <c r="K88" s="3">
        <v>1</v>
      </c>
    </row>
    <row r="89" spans="1:11" x14ac:dyDescent="0.25">
      <c r="A89" s="1" t="s">
        <v>9</v>
      </c>
      <c r="B89" s="1" t="s">
        <v>10</v>
      </c>
      <c r="C89" s="1" t="s">
        <v>180</v>
      </c>
      <c r="D89" s="1" t="s">
        <v>181</v>
      </c>
      <c r="E89" s="1" t="s">
        <v>182</v>
      </c>
      <c r="F89" s="2">
        <v>543.4</v>
      </c>
      <c r="G89" s="1" t="s">
        <v>183</v>
      </c>
      <c r="H89" s="2">
        <v>543.4</v>
      </c>
      <c r="I89" s="1" t="s">
        <v>184</v>
      </c>
      <c r="J89" s="2">
        <v>543.4</v>
      </c>
      <c r="K89" s="3">
        <v>1</v>
      </c>
    </row>
    <row r="90" spans="1:11" x14ac:dyDescent="0.25">
      <c r="A90" s="1" t="s">
        <v>9</v>
      </c>
      <c r="B90" s="1" t="s">
        <v>10</v>
      </c>
      <c r="C90" s="1" t="s">
        <v>180</v>
      </c>
      <c r="D90" s="1" t="s">
        <v>181</v>
      </c>
      <c r="E90" s="1" t="s">
        <v>16</v>
      </c>
      <c r="F90" s="2">
        <v>543.4</v>
      </c>
      <c r="H90" s="2">
        <v>543.4</v>
      </c>
      <c r="J90" s="2">
        <v>543.4</v>
      </c>
      <c r="K90" s="3">
        <v>1</v>
      </c>
    </row>
    <row r="91" spans="1:11" x14ac:dyDescent="0.25">
      <c r="A91" s="1" t="s">
        <v>9</v>
      </c>
      <c r="B91" s="1" t="s">
        <v>10</v>
      </c>
      <c r="C91" s="1" t="s">
        <v>180</v>
      </c>
      <c r="D91" s="1" t="s">
        <v>62</v>
      </c>
      <c r="E91" s="1" t="s">
        <v>63</v>
      </c>
      <c r="F91" s="2">
        <v>1000</v>
      </c>
      <c r="G91" s="1" t="s">
        <v>185</v>
      </c>
      <c r="H91" s="2">
        <v>1000</v>
      </c>
      <c r="I91" s="1" t="s">
        <v>186</v>
      </c>
      <c r="J91" s="2">
        <v>1000</v>
      </c>
      <c r="K91" s="3">
        <v>1</v>
      </c>
    </row>
    <row r="92" spans="1:11" x14ac:dyDescent="0.25">
      <c r="A92" s="1" t="s">
        <v>9</v>
      </c>
      <c r="B92" s="1" t="s">
        <v>10</v>
      </c>
      <c r="C92" s="1" t="s">
        <v>180</v>
      </c>
      <c r="D92" s="1" t="s">
        <v>62</v>
      </c>
      <c r="E92" s="1" t="s">
        <v>16</v>
      </c>
      <c r="F92" s="2">
        <v>1000</v>
      </c>
      <c r="H92" s="2">
        <v>1000</v>
      </c>
      <c r="J92" s="2">
        <v>1000</v>
      </c>
      <c r="K92" s="3">
        <v>1</v>
      </c>
    </row>
    <row r="93" spans="1:11" x14ac:dyDescent="0.25">
      <c r="A93" s="1" t="s">
        <v>9</v>
      </c>
      <c r="B93" s="1" t="s">
        <v>10</v>
      </c>
      <c r="C93" s="1" t="s">
        <v>187</v>
      </c>
      <c r="D93" s="1" t="s">
        <v>75</v>
      </c>
      <c r="E93" s="1" t="s">
        <v>76</v>
      </c>
      <c r="F93" s="2">
        <v>1500</v>
      </c>
      <c r="G93" s="1" t="s">
        <v>188</v>
      </c>
      <c r="H93" s="2">
        <v>1500</v>
      </c>
      <c r="I93" s="1" t="s">
        <v>189</v>
      </c>
      <c r="J93" s="2">
        <v>1500</v>
      </c>
      <c r="K93" s="3">
        <v>1</v>
      </c>
    </row>
    <row r="94" spans="1:11" x14ac:dyDescent="0.25">
      <c r="A94" s="1" t="s">
        <v>9</v>
      </c>
      <c r="B94" s="1" t="s">
        <v>10</v>
      </c>
      <c r="C94" s="1" t="s">
        <v>187</v>
      </c>
      <c r="D94" s="1" t="s">
        <v>75</v>
      </c>
      <c r="E94" s="1" t="s">
        <v>16</v>
      </c>
      <c r="F94" s="2">
        <v>1500</v>
      </c>
      <c r="H94" s="2">
        <v>1500</v>
      </c>
      <c r="J94" s="2">
        <v>1500</v>
      </c>
      <c r="K94" s="3">
        <v>1</v>
      </c>
    </row>
    <row r="95" spans="1:11" x14ac:dyDescent="0.25">
      <c r="A95" s="1" t="s">
        <v>9</v>
      </c>
      <c r="B95" s="1" t="s">
        <v>10</v>
      </c>
      <c r="C95" s="1" t="s">
        <v>187</v>
      </c>
      <c r="D95" s="1" t="s">
        <v>190</v>
      </c>
      <c r="E95" s="1" t="s">
        <v>191</v>
      </c>
      <c r="F95" s="2">
        <v>2100</v>
      </c>
      <c r="G95" s="1" t="s">
        <v>192</v>
      </c>
      <c r="H95" s="2">
        <v>2100</v>
      </c>
      <c r="I95" s="1" t="s">
        <v>193</v>
      </c>
      <c r="J95" s="2">
        <v>2100</v>
      </c>
      <c r="K95" s="3">
        <v>1</v>
      </c>
    </row>
    <row r="96" spans="1:11" x14ac:dyDescent="0.25">
      <c r="A96" s="1" t="s">
        <v>9</v>
      </c>
      <c r="B96" s="1" t="s">
        <v>10</v>
      </c>
      <c r="C96" s="1" t="s">
        <v>187</v>
      </c>
      <c r="D96" s="1" t="s">
        <v>190</v>
      </c>
      <c r="E96" s="1" t="s">
        <v>16</v>
      </c>
      <c r="F96" s="2">
        <v>2100</v>
      </c>
      <c r="H96" s="2">
        <v>2100</v>
      </c>
      <c r="J96" s="2">
        <v>2100</v>
      </c>
      <c r="K96" s="3">
        <v>1</v>
      </c>
    </row>
    <row r="97" spans="1:11" x14ac:dyDescent="0.25">
      <c r="A97" s="1" t="s">
        <v>9</v>
      </c>
      <c r="B97" s="1" t="s">
        <v>10</v>
      </c>
      <c r="C97" s="1" t="s">
        <v>194</v>
      </c>
      <c r="D97" s="1" t="s">
        <v>195</v>
      </c>
      <c r="E97" s="1" t="s">
        <v>196</v>
      </c>
      <c r="F97" s="2">
        <v>2445.5</v>
      </c>
      <c r="G97" s="1" t="s">
        <v>197</v>
      </c>
      <c r="H97" s="2">
        <v>2445.5</v>
      </c>
      <c r="I97" s="1" t="s">
        <v>198</v>
      </c>
      <c r="J97" s="2">
        <v>2445.5</v>
      </c>
      <c r="K97" s="3">
        <v>1</v>
      </c>
    </row>
    <row r="98" spans="1:11" x14ac:dyDescent="0.25">
      <c r="A98" s="1" t="s">
        <v>9</v>
      </c>
      <c r="B98" s="1" t="s">
        <v>10</v>
      </c>
      <c r="C98" s="1" t="s">
        <v>194</v>
      </c>
      <c r="D98" s="1" t="s">
        <v>195</v>
      </c>
      <c r="E98" s="1" t="s">
        <v>196</v>
      </c>
      <c r="F98" s="2">
        <v>5112.3999999999996</v>
      </c>
      <c r="G98" s="1" t="s">
        <v>199</v>
      </c>
      <c r="H98" s="2">
        <v>5112.3999999999996</v>
      </c>
      <c r="I98" s="1" t="s">
        <v>200</v>
      </c>
      <c r="J98" s="2">
        <v>5112.3999999999996</v>
      </c>
      <c r="K98" s="3">
        <v>1</v>
      </c>
    </row>
    <row r="99" spans="1:11" x14ac:dyDescent="0.25">
      <c r="A99" s="1" t="s">
        <v>9</v>
      </c>
      <c r="B99" s="1" t="s">
        <v>10</v>
      </c>
      <c r="C99" s="1" t="s">
        <v>194</v>
      </c>
      <c r="D99" s="1" t="s">
        <v>195</v>
      </c>
      <c r="E99" s="1" t="s">
        <v>196</v>
      </c>
      <c r="F99" s="2">
        <v>57.3</v>
      </c>
      <c r="G99" s="1" t="s">
        <v>201</v>
      </c>
      <c r="H99" s="2">
        <v>57.3</v>
      </c>
      <c r="I99" s="1" t="s">
        <v>202</v>
      </c>
      <c r="J99" s="2">
        <v>57.3</v>
      </c>
      <c r="K99" s="3">
        <v>1</v>
      </c>
    </row>
    <row r="100" spans="1:11" x14ac:dyDescent="0.25">
      <c r="A100" s="1" t="s">
        <v>9</v>
      </c>
      <c r="B100" s="1" t="s">
        <v>10</v>
      </c>
      <c r="C100" s="1" t="s">
        <v>194</v>
      </c>
      <c r="D100" s="1" t="s">
        <v>195</v>
      </c>
      <c r="E100" s="1" t="s">
        <v>196</v>
      </c>
      <c r="F100" s="2">
        <v>1659.25</v>
      </c>
      <c r="G100" s="1" t="s">
        <v>203</v>
      </c>
      <c r="H100" s="2">
        <v>1659.25</v>
      </c>
      <c r="I100" s="1" t="s">
        <v>204</v>
      </c>
      <c r="J100" s="2">
        <v>1659.25</v>
      </c>
      <c r="K100" s="3">
        <v>1</v>
      </c>
    </row>
    <row r="101" spans="1:11" x14ac:dyDescent="0.25">
      <c r="A101" s="1" t="s">
        <v>9</v>
      </c>
      <c r="B101" s="1" t="s">
        <v>10</v>
      </c>
      <c r="C101" s="1" t="s">
        <v>194</v>
      </c>
      <c r="D101" s="1" t="s">
        <v>195</v>
      </c>
      <c r="E101" s="1" t="s">
        <v>196</v>
      </c>
      <c r="F101" s="2">
        <v>2012.6</v>
      </c>
      <c r="G101" s="1" t="s">
        <v>205</v>
      </c>
      <c r="H101" s="2">
        <v>2012.6</v>
      </c>
      <c r="I101" s="1" t="s">
        <v>206</v>
      </c>
      <c r="J101" s="2">
        <v>2012.6</v>
      </c>
      <c r="K101" s="3">
        <v>1</v>
      </c>
    </row>
    <row r="102" spans="1:11" x14ac:dyDescent="0.25">
      <c r="A102" s="1" t="s">
        <v>9</v>
      </c>
      <c r="B102" s="1" t="s">
        <v>10</v>
      </c>
      <c r="C102" s="1" t="s">
        <v>194</v>
      </c>
      <c r="D102" s="1" t="s">
        <v>195</v>
      </c>
      <c r="E102" s="1" t="s">
        <v>16</v>
      </c>
      <c r="F102" s="2">
        <v>11287.05</v>
      </c>
      <c r="H102" s="2">
        <v>11287.05</v>
      </c>
      <c r="J102" s="2">
        <v>11287.05</v>
      </c>
      <c r="K102" s="3">
        <v>5</v>
      </c>
    </row>
    <row r="103" spans="1:11" x14ac:dyDescent="0.25">
      <c r="A103" s="1" t="s">
        <v>9</v>
      </c>
      <c r="B103" s="1" t="s">
        <v>10</v>
      </c>
      <c r="C103" s="1" t="s">
        <v>194</v>
      </c>
      <c r="D103" s="1" t="s">
        <v>207</v>
      </c>
      <c r="E103" s="1" t="s">
        <v>208</v>
      </c>
      <c r="F103" s="2">
        <v>4047.6</v>
      </c>
      <c r="G103" s="1" t="s">
        <v>209</v>
      </c>
      <c r="H103" s="2">
        <v>4047.6</v>
      </c>
      <c r="I103" s="1" t="s">
        <v>210</v>
      </c>
      <c r="J103" s="2">
        <v>4047.6</v>
      </c>
      <c r="K103" s="3">
        <v>1</v>
      </c>
    </row>
    <row r="104" spans="1:11" x14ac:dyDescent="0.25">
      <c r="A104" s="1" t="s">
        <v>9</v>
      </c>
      <c r="B104" s="1" t="s">
        <v>10</v>
      </c>
      <c r="C104" s="1" t="s">
        <v>194</v>
      </c>
      <c r="D104" s="1" t="s">
        <v>207</v>
      </c>
      <c r="E104" s="1" t="s">
        <v>16</v>
      </c>
      <c r="F104" s="2">
        <v>4047.6</v>
      </c>
      <c r="H104" s="2">
        <v>4047.6</v>
      </c>
      <c r="J104" s="2">
        <v>4047.6</v>
      </c>
      <c r="K104" s="3">
        <v>1</v>
      </c>
    </row>
    <row r="105" spans="1:11" x14ac:dyDescent="0.25">
      <c r="A105" s="1" t="s">
        <v>9</v>
      </c>
      <c r="B105" s="1" t="s">
        <v>10</v>
      </c>
      <c r="C105" s="1" t="s">
        <v>194</v>
      </c>
      <c r="D105" s="1" t="s">
        <v>83</v>
      </c>
      <c r="E105" s="1" t="s">
        <v>84</v>
      </c>
      <c r="F105" s="2">
        <v>1842.37</v>
      </c>
      <c r="G105" s="1" t="s">
        <v>211</v>
      </c>
      <c r="H105" s="2">
        <v>1842.37</v>
      </c>
      <c r="I105" s="1" t="s">
        <v>212</v>
      </c>
      <c r="J105" s="2">
        <v>1842.37</v>
      </c>
      <c r="K105" s="3">
        <v>1</v>
      </c>
    </row>
    <row r="106" spans="1:11" x14ac:dyDescent="0.25">
      <c r="A106" s="1" t="s">
        <v>9</v>
      </c>
      <c r="B106" s="1" t="s">
        <v>10</v>
      </c>
      <c r="C106" s="1" t="s">
        <v>194</v>
      </c>
      <c r="D106" s="1" t="s">
        <v>83</v>
      </c>
      <c r="E106" s="1" t="s">
        <v>16</v>
      </c>
      <c r="F106" s="2">
        <v>1842.37</v>
      </c>
      <c r="H106" s="2">
        <v>1842.37</v>
      </c>
      <c r="J106" s="2">
        <v>1842.37</v>
      </c>
      <c r="K106" s="3">
        <v>1</v>
      </c>
    </row>
    <row r="107" spans="1:11" x14ac:dyDescent="0.25">
      <c r="A107" s="1" t="s">
        <v>9</v>
      </c>
      <c r="B107" s="1" t="s">
        <v>10</v>
      </c>
      <c r="C107" s="1" t="s">
        <v>194</v>
      </c>
      <c r="D107" s="1" t="s">
        <v>149</v>
      </c>
      <c r="E107" s="1" t="s">
        <v>150</v>
      </c>
      <c r="F107" s="2">
        <v>164</v>
      </c>
      <c r="G107" s="1" t="s">
        <v>213</v>
      </c>
      <c r="H107" s="2">
        <v>164</v>
      </c>
      <c r="I107" s="1" t="s">
        <v>214</v>
      </c>
      <c r="J107" s="2">
        <v>164</v>
      </c>
      <c r="K107" s="3">
        <v>1</v>
      </c>
    </row>
    <row r="108" spans="1:11" x14ac:dyDescent="0.25">
      <c r="A108" s="1" t="s">
        <v>9</v>
      </c>
      <c r="B108" s="1" t="s">
        <v>10</v>
      </c>
      <c r="C108" s="1" t="s">
        <v>194</v>
      </c>
      <c r="D108" s="1" t="s">
        <v>149</v>
      </c>
      <c r="E108" s="1" t="s">
        <v>16</v>
      </c>
      <c r="F108" s="2">
        <v>164</v>
      </c>
      <c r="H108" s="2">
        <v>164</v>
      </c>
      <c r="J108" s="2">
        <v>164</v>
      </c>
      <c r="K108" s="3">
        <v>1</v>
      </c>
    </row>
    <row r="109" spans="1:11" x14ac:dyDescent="0.25">
      <c r="A109" s="1" t="s">
        <v>9</v>
      </c>
      <c r="B109" s="1" t="s">
        <v>10</v>
      </c>
      <c r="C109" s="1" t="s">
        <v>215</v>
      </c>
      <c r="D109" s="1" t="s">
        <v>216</v>
      </c>
      <c r="E109" s="1" t="s">
        <v>217</v>
      </c>
      <c r="F109" s="2">
        <v>449.85</v>
      </c>
      <c r="G109" s="1" t="s">
        <v>218</v>
      </c>
      <c r="H109" s="2">
        <v>449.85</v>
      </c>
      <c r="I109" s="1" t="s">
        <v>219</v>
      </c>
      <c r="J109" s="2">
        <v>449.85</v>
      </c>
      <c r="K109" s="3">
        <v>1</v>
      </c>
    </row>
    <row r="110" spans="1:11" x14ac:dyDescent="0.25">
      <c r="A110" s="1" t="s">
        <v>9</v>
      </c>
      <c r="B110" s="1" t="s">
        <v>10</v>
      </c>
      <c r="C110" s="1" t="s">
        <v>215</v>
      </c>
      <c r="D110" s="1" t="s">
        <v>216</v>
      </c>
      <c r="E110" s="1" t="s">
        <v>16</v>
      </c>
      <c r="F110" s="2">
        <v>449.85</v>
      </c>
      <c r="H110" s="2">
        <v>449.85</v>
      </c>
      <c r="J110" s="2">
        <v>449.85</v>
      </c>
      <c r="K110" s="3">
        <v>1</v>
      </c>
    </row>
    <row r="111" spans="1:11" x14ac:dyDescent="0.25">
      <c r="A111" s="1" t="s">
        <v>9</v>
      </c>
      <c r="B111" s="1" t="s">
        <v>10</v>
      </c>
      <c r="C111" s="1" t="s">
        <v>215</v>
      </c>
      <c r="D111" s="1" t="s">
        <v>83</v>
      </c>
      <c r="E111" s="1" t="s">
        <v>84</v>
      </c>
      <c r="F111" s="2">
        <v>364.05</v>
      </c>
      <c r="G111" s="1" t="s">
        <v>220</v>
      </c>
      <c r="H111" s="2">
        <v>364.05</v>
      </c>
      <c r="I111" s="1" t="s">
        <v>221</v>
      </c>
      <c r="J111" s="2">
        <v>364.05</v>
      </c>
      <c r="K111" s="3">
        <v>1</v>
      </c>
    </row>
    <row r="112" spans="1:11" x14ac:dyDescent="0.25">
      <c r="A112" s="1" t="s">
        <v>9</v>
      </c>
      <c r="B112" s="1" t="s">
        <v>10</v>
      </c>
      <c r="C112" s="1" t="s">
        <v>215</v>
      </c>
      <c r="D112" s="1" t="s">
        <v>83</v>
      </c>
      <c r="E112" s="1" t="s">
        <v>16</v>
      </c>
      <c r="F112" s="2">
        <v>364.05</v>
      </c>
      <c r="H112" s="2">
        <v>364.05</v>
      </c>
      <c r="J112" s="2">
        <v>364.05</v>
      </c>
      <c r="K112" s="3">
        <v>1</v>
      </c>
    </row>
    <row r="113" spans="1:11" x14ac:dyDescent="0.25">
      <c r="A113" s="1" t="s">
        <v>9</v>
      </c>
      <c r="B113" s="1" t="s">
        <v>10</v>
      </c>
      <c r="C113" s="1" t="s">
        <v>215</v>
      </c>
      <c r="D113" s="1" t="s">
        <v>70</v>
      </c>
      <c r="E113" s="1" t="s">
        <v>71</v>
      </c>
      <c r="F113" s="2">
        <v>3024</v>
      </c>
      <c r="G113" s="1" t="s">
        <v>222</v>
      </c>
      <c r="H113" s="2">
        <v>3024</v>
      </c>
      <c r="I113" s="1" t="s">
        <v>223</v>
      </c>
      <c r="J113" s="2">
        <v>3024</v>
      </c>
      <c r="K113" s="3">
        <v>1</v>
      </c>
    </row>
    <row r="114" spans="1:11" x14ac:dyDescent="0.25">
      <c r="A114" s="1" t="s">
        <v>9</v>
      </c>
      <c r="B114" s="1" t="s">
        <v>10</v>
      </c>
      <c r="C114" s="1" t="s">
        <v>215</v>
      </c>
      <c r="D114" s="1" t="s">
        <v>70</v>
      </c>
      <c r="E114" s="1" t="s">
        <v>16</v>
      </c>
      <c r="F114" s="2">
        <v>3024</v>
      </c>
      <c r="H114" s="2">
        <v>3024</v>
      </c>
      <c r="J114" s="2">
        <v>3024</v>
      </c>
      <c r="K114" s="3">
        <v>1</v>
      </c>
    </row>
    <row r="115" spans="1:11" x14ac:dyDescent="0.25">
      <c r="A115" s="1" t="s">
        <v>9</v>
      </c>
      <c r="B115" s="1" t="s">
        <v>10</v>
      </c>
      <c r="C115" s="1" t="s">
        <v>215</v>
      </c>
      <c r="D115" s="1" t="s">
        <v>224</v>
      </c>
      <c r="E115" s="1" t="s">
        <v>225</v>
      </c>
      <c r="F115" s="2">
        <v>500</v>
      </c>
      <c r="G115" s="1" t="s">
        <v>226</v>
      </c>
      <c r="H115" s="2">
        <v>500</v>
      </c>
      <c r="I115" s="1" t="s">
        <v>227</v>
      </c>
      <c r="J115" s="2">
        <v>500</v>
      </c>
      <c r="K115" s="3">
        <v>1</v>
      </c>
    </row>
    <row r="116" spans="1:11" x14ac:dyDescent="0.25">
      <c r="A116" s="1" t="s">
        <v>9</v>
      </c>
      <c r="B116" s="1" t="s">
        <v>10</v>
      </c>
      <c r="C116" s="1" t="s">
        <v>215</v>
      </c>
      <c r="D116" s="1" t="s">
        <v>224</v>
      </c>
      <c r="E116" s="4" t="s">
        <v>16</v>
      </c>
      <c r="J116" s="2">
        <v>500</v>
      </c>
      <c r="K116" s="3">
        <v>1</v>
      </c>
    </row>
    <row r="117" spans="1:11" x14ac:dyDescent="0.25">
      <c r="A117" s="4" t="s">
        <v>228</v>
      </c>
      <c r="J117" s="2">
        <v>104597.44</v>
      </c>
      <c r="K117" s="3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D4109-3470-4E68-89C0-D7618C576B61}">
  <dimension ref="A2:L71"/>
  <sheetViews>
    <sheetView tabSelected="1" view="pageBreakPreview" topLeftCell="A61" zoomScaleNormal="100" zoomScaleSheetLayoutView="100" workbookViewId="0">
      <selection activeCell="E70" sqref="E70"/>
    </sheetView>
  </sheetViews>
  <sheetFormatPr baseColWidth="10" defaultRowHeight="15" x14ac:dyDescent="0.25"/>
  <cols>
    <col min="1" max="1" width="11.42578125" customWidth="1"/>
    <col min="2" max="2" width="51" customWidth="1"/>
    <col min="3" max="3" width="17" bestFit="1" customWidth="1"/>
    <col min="4" max="4" width="13.85546875" customWidth="1"/>
    <col min="5" max="5" width="17" bestFit="1" customWidth="1"/>
    <col min="6" max="6" width="40.5703125" customWidth="1"/>
  </cols>
  <sheetData>
    <row r="2" spans="1:12" ht="23.25" x14ac:dyDescent="0.25">
      <c r="A2" s="18" t="s">
        <v>229</v>
      </c>
      <c r="B2" s="18"/>
      <c r="C2" s="18"/>
      <c r="D2" s="18"/>
      <c r="E2" s="18"/>
      <c r="F2" s="18"/>
    </row>
    <row r="3" spans="1:12" ht="23.25" x14ac:dyDescent="0.25">
      <c r="A3" s="5"/>
      <c r="B3" s="19" t="s">
        <v>332</v>
      </c>
      <c r="C3" s="19"/>
      <c r="D3" s="19"/>
      <c r="E3" s="19"/>
      <c r="F3" s="19"/>
    </row>
    <row r="4" spans="1:12" ht="25.5" x14ac:dyDescent="0.25">
      <c r="A4" s="10" t="s">
        <v>3</v>
      </c>
      <c r="B4" s="10" t="s">
        <v>4</v>
      </c>
      <c r="C4" s="10" t="s">
        <v>230</v>
      </c>
      <c r="D4" s="10" t="s">
        <v>5</v>
      </c>
      <c r="E4" s="10" t="s">
        <v>231</v>
      </c>
      <c r="F4" s="10" t="s">
        <v>232</v>
      </c>
    </row>
    <row r="5" spans="1:12" ht="48" customHeight="1" x14ac:dyDescent="0.3">
      <c r="A5" s="6" t="s">
        <v>195</v>
      </c>
      <c r="B5" s="13" t="s">
        <v>196</v>
      </c>
      <c r="C5" s="14"/>
      <c r="D5" s="13" t="s">
        <v>254</v>
      </c>
      <c r="E5" s="14">
        <v>7153.65</v>
      </c>
      <c r="F5" s="6" t="s">
        <v>288</v>
      </c>
      <c r="G5" s="7"/>
      <c r="H5" s="7"/>
      <c r="I5" s="8"/>
      <c r="J5" s="8"/>
      <c r="K5" s="8"/>
      <c r="L5" s="8"/>
    </row>
    <row r="6" spans="1:12" ht="15.75" x14ac:dyDescent="0.3">
      <c r="A6" s="13" t="s">
        <v>195</v>
      </c>
      <c r="B6" s="15" t="s">
        <v>16</v>
      </c>
      <c r="C6" s="14">
        <v>7153.65</v>
      </c>
      <c r="D6" s="16"/>
      <c r="E6" s="14"/>
      <c r="F6" s="17"/>
      <c r="G6" s="7"/>
      <c r="H6" s="7"/>
      <c r="I6" s="8"/>
      <c r="J6" s="8"/>
      <c r="K6" s="8"/>
      <c r="L6" s="8"/>
    </row>
    <row r="7" spans="1:12" ht="81" x14ac:dyDescent="0.3">
      <c r="A7" s="13" t="s">
        <v>75</v>
      </c>
      <c r="B7" s="13" t="s">
        <v>76</v>
      </c>
      <c r="C7" s="14"/>
      <c r="D7" s="13" t="s">
        <v>255</v>
      </c>
      <c r="E7" s="14">
        <v>930</v>
      </c>
      <c r="F7" s="6" t="s">
        <v>289</v>
      </c>
      <c r="G7" s="7"/>
      <c r="H7" s="7"/>
      <c r="I7" s="8"/>
      <c r="J7" s="8"/>
      <c r="K7" s="8"/>
      <c r="L7" s="8"/>
    </row>
    <row r="8" spans="1:12" ht="40.5" x14ac:dyDescent="0.3">
      <c r="A8" s="13" t="s">
        <v>75</v>
      </c>
      <c r="B8" s="13" t="s">
        <v>76</v>
      </c>
      <c r="C8" s="14"/>
      <c r="D8" s="13" t="s">
        <v>271</v>
      </c>
      <c r="E8" s="14">
        <v>1080</v>
      </c>
      <c r="F8" s="6" t="s">
        <v>304</v>
      </c>
      <c r="G8" s="7"/>
      <c r="H8" s="7"/>
      <c r="I8" s="8"/>
      <c r="J8" s="8"/>
      <c r="K8" s="8"/>
      <c r="L8" s="8"/>
    </row>
    <row r="9" spans="1:12" ht="67.5" x14ac:dyDescent="0.3">
      <c r="A9" s="13" t="s">
        <v>75</v>
      </c>
      <c r="B9" s="13" t="s">
        <v>76</v>
      </c>
      <c r="C9" s="14"/>
      <c r="D9" s="13" t="s">
        <v>278</v>
      </c>
      <c r="E9" s="14">
        <v>750</v>
      </c>
      <c r="F9" s="6" t="s">
        <v>311</v>
      </c>
      <c r="G9" s="7"/>
      <c r="H9" s="7"/>
      <c r="I9" s="8"/>
      <c r="J9" s="8"/>
      <c r="K9" s="8"/>
      <c r="L9" s="8"/>
    </row>
    <row r="10" spans="1:12" ht="15.75" x14ac:dyDescent="0.3">
      <c r="A10" s="13" t="s">
        <v>75</v>
      </c>
      <c r="B10" s="15" t="s">
        <v>16</v>
      </c>
      <c r="C10" s="14">
        <f>+E7+E8+E9</f>
        <v>2760</v>
      </c>
      <c r="D10" s="16"/>
      <c r="E10" s="14"/>
      <c r="F10" s="17"/>
      <c r="G10" s="7"/>
      <c r="H10" s="7"/>
      <c r="I10" s="8"/>
      <c r="J10" s="8"/>
      <c r="K10" s="8"/>
      <c r="L10" s="8"/>
    </row>
    <row r="11" spans="1:12" ht="81" x14ac:dyDescent="0.3">
      <c r="A11" s="13" t="s">
        <v>181</v>
      </c>
      <c r="B11" s="13" t="s">
        <v>182</v>
      </c>
      <c r="C11" s="14"/>
      <c r="D11" s="13" t="s">
        <v>256</v>
      </c>
      <c r="E11" s="14">
        <v>598</v>
      </c>
      <c r="F11" s="6" t="s">
        <v>290</v>
      </c>
      <c r="G11" s="7"/>
      <c r="H11" s="7"/>
      <c r="I11" s="8"/>
      <c r="J11" s="8"/>
      <c r="K11" s="8"/>
      <c r="L11" s="8"/>
    </row>
    <row r="12" spans="1:12" ht="15.75" x14ac:dyDescent="0.3">
      <c r="A12" s="13" t="s">
        <v>181</v>
      </c>
      <c r="B12" s="15" t="s">
        <v>16</v>
      </c>
      <c r="C12" s="14">
        <v>598</v>
      </c>
      <c r="D12" s="16"/>
      <c r="E12" s="14"/>
      <c r="F12" s="17"/>
      <c r="G12" s="7"/>
      <c r="H12" s="7"/>
      <c r="I12" s="8"/>
      <c r="J12" s="8"/>
      <c r="K12" s="8"/>
      <c r="L12" s="8"/>
    </row>
    <row r="13" spans="1:12" ht="27" x14ac:dyDescent="0.3">
      <c r="A13" s="13" t="s">
        <v>242</v>
      </c>
      <c r="B13" s="13" t="s">
        <v>320</v>
      </c>
      <c r="C13" s="14"/>
      <c r="D13" s="13" t="s">
        <v>257</v>
      </c>
      <c r="E13" s="14">
        <v>6204.96</v>
      </c>
      <c r="F13" s="6" t="s">
        <v>291</v>
      </c>
      <c r="G13" s="7"/>
      <c r="H13" s="7"/>
      <c r="I13" s="8"/>
      <c r="J13" s="8"/>
      <c r="K13" s="8"/>
      <c r="L13" s="8"/>
    </row>
    <row r="14" spans="1:12" ht="15.75" x14ac:dyDescent="0.3">
      <c r="A14" s="13" t="s">
        <v>242</v>
      </c>
      <c r="B14" s="15" t="s">
        <v>16</v>
      </c>
      <c r="C14" s="14">
        <v>6204.96</v>
      </c>
      <c r="D14" s="16"/>
      <c r="E14" s="14"/>
      <c r="F14" s="17"/>
      <c r="G14" s="7"/>
      <c r="H14" s="7"/>
      <c r="I14" s="8"/>
      <c r="J14" s="8"/>
      <c r="K14" s="8"/>
      <c r="L14" s="8"/>
    </row>
    <row r="15" spans="1:12" ht="40.5" x14ac:dyDescent="0.3">
      <c r="A15" s="13" t="s">
        <v>240</v>
      </c>
      <c r="B15" s="13" t="s">
        <v>238</v>
      </c>
      <c r="C15" s="14"/>
      <c r="D15" s="13" t="s">
        <v>258</v>
      </c>
      <c r="E15" s="14">
        <v>10926</v>
      </c>
      <c r="F15" s="6" t="s">
        <v>292</v>
      </c>
      <c r="G15" s="7"/>
      <c r="H15" s="7"/>
      <c r="I15" s="8"/>
      <c r="J15" s="8"/>
      <c r="K15" s="8"/>
      <c r="L15" s="8"/>
    </row>
    <row r="16" spans="1:12" ht="15.75" x14ac:dyDescent="0.3">
      <c r="A16" s="13" t="s">
        <v>240</v>
      </c>
      <c r="B16" s="15" t="s">
        <v>16</v>
      </c>
      <c r="C16" s="14">
        <v>10926</v>
      </c>
      <c r="D16" s="16"/>
      <c r="E16" s="14"/>
      <c r="F16" s="17"/>
      <c r="G16" s="7"/>
      <c r="H16" s="7"/>
      <c r="I16" s="8"/>
      <c r="J16" s="8"/>
      <c r="K16" s="8"/>
      <c r="L16" s="8"/>
    </row>
    <row r="17" spans="1:12" ht="27" x14ac:dyDescent="0.3">
      <c r="A17" s="13" t="s">
        <v>224</v>
      </c>
      <c r="B17" s="13" t="s">
        <v>225</v>
      </c>
      <c r="C17" s="14"/>
      <c r="D17" s="13" t="s">
        <v>259</v>
      </c>
      <c r="E17" s="14">
        <v>500</v>
      </c>
      <c r="F17" s="6" t="s">
        <v>293</v>
      </c>
      <c r="G17" s="7"/>
      <c r="H17" s="7"/>
      <c r="I17" s="8"/>
      <c r="J17" s="8"/>
      <c r="K17" s="8"/>
      <c r="L17" s="8"/>
    </row>
    <row r="18" spans="1:12" ht="15.75" x14ac:dyDescent="0.3">
      <c r="A18" s="13" t="s">
        <v>224</v>
      </c>
      <c r="B18" s="15" t="s">
        <v>16</v>
      </c>
      <c r="C18" s="14">
        <v>500</v>
      </c>
      <c r="D18" s="16"/>
      <c r="E18" s="14"/>
      <c r="F18" s="17"/>
      <c r="G18" s="7"/>
      <c r="H18" s="7"/>
      <c r="I18" s="8"/>
      <c r="J18" s="8"/>
      <c r="K18" s="8"/>
      <c r="L18" s="8"/>
    </row>
    <row r="19" spans="1:12" ht="27" x14ac:dyDescent="0.3">
      <c r="A19" s="13" t="s">
        <v>236</v>
      </c>
      <c r="B19" s="13" t="s">
        <v>235</v>
      </c>
      <c r="C19" s="14"/>
      <c r="D19" s="13" t="s">
        <v>260</v>
      </c>
      <c r="E19" s="14">
        <v>145</v>
      </c>
      <c r="F19" s="6" t="s">
        <v>294</v>
      </c>
      <c r="G19" s="7"/>
      <c r="H19" s="7"/>
      <c r="I19" s="8"/>
      <c r="J19" s="8"/>
      <c r="K19" s="8"/>
      <c r="L19" s="8"/>
    </row>
    <row r="20" spans="1:12" ht="15.75" x14ac:dyDescent="0.3">
      <c r="A20" s="13" t="s">
        <v>236</v>
      </c>
      <c r="B20" s="15" t="s">
        <v>16</v>
      </c>
      <c r="C20" s="14">
        <v>145</v>
      </c>
      <c r="D20" s="16"/>
      <c r="E20" s="14"/>
      <c r="F20" s="17"/>
      <c r="G20" s="7"/>
      <c r="H20" s="7"/>
      <c r="I20" s="8"/>
      <c r="J20" s="8"/>
      <c r="K20" s="8"/>
      <c r="L20" s="8"/>
    </row>
    <row r="21" spans="1:12" ht="27" x14ac:dyDescent="0.3">
      <c r="A21" s="13" t="s">
        <v>241</v>
      </c>
      <c r="B21" s="13" t="s">
        <v>239</v>
      </c>
      <c r="C21" s="14"/>
      <c r="D21" s="13" t="s">
        <v>261</v>
      </c>
      <c r="E21" s="14">
        <v>38</v>
      </c>
      <c r="F21" s="6" t="s">
        <v>295</v>
      </c>
      <c r="G21" s="7"/>
      <c r="H21" s="7"/>
      <c r="I21" s="8"/>
      <c r="J21" s="8"/>
      <c r="K21" s="8"/>
      <c r="L21" s="8"/>
    </row>
    <row r="22" spans="1:12" ht="27" x14ac:dyDescent="0.3">
      <c r="A22" s="13" t="s">
        <v>241</v>
      </c>
      <c r="B22" s="13" t="s">
        <v>239</v>
      </c>
      <c r="C22" s="14"/>
      <c r="D22" s="13" t="s">
        <v>285</v>
      </c>
      <c r="E22" s="14">
        <v>58</v>
      </c>
      <c r="F22" s="6" t="s">
        <v>317</v>
      </c>
      <c r="G22" s="8"/>
      <c r="H22" s="8"/>
      <c r="I22" s="8"/>
      <c r="J22" s="8"/>
      <c r="K22" s="8"/>
      <c r="L22" s="8"/>
    </row>
    <row r="23" spans="1:12" ht="31.5" customHeight="1" x14ac:dyDescent="0.3">
      <c r="A23" s="13" t="s">
        <v>241</v>
      </c>
      <c r="B23" s="15" t="s">
        <v>16</v>
      </c>
      <c r="C23" s="14">
        <f>+E21+E22</f>
        <v>96</v>
      </c>
      <c r="D23" s="16"/>
      <c r="E23" s="14"/>
      <c r="F23" s="17"/>
      <c r="G23" s="7"/>
      <c r="H23" s="7"/>
      <c r="I23" s="8"/>
      <c r="J23" s="8"/>
      <c r="K23" s="8"/>
      <c r="L23" s="8"/>
    </row>
    <row r="24" spans="1:12" ht="40.5" x14ac:dyDescent="0.3">
      <c r="A24" s="13" t="s">
        <v>243</v>
      </c>
      <c r="B24" s="13" t="s">
        <v>321</v>
      </c>
      <c r="C24" s="14"/>
      <c r="D24" s="13" t="s">
        <v>262</v>
      </c>
      <c r="E24" s="14">
        <v>39</v>
      </c>
      <c r="F24" s="6" t="s">
        <v>296</v>
      </c>
      <c r="G24" s="7"/>
      <c r="H24" s="7"/>
      <c r="I24" s="8"/>
      <c r="J24" s="8"/>
      <c r="K24" s="8"/>
      <c r="L24" s="8"/>
    </row>
    <row r="25" spans="1:12" ht="27" x14ac:dyDescent="0.3">
      <c r="A25" s="13" t="s">
        <v>243</v>
      </c>
      <c r="B25" s="13" t="s">
        <v>321</v>
      </c>
      <c r="C25" s="14"/>
      <c r="D25" s="13" t="s">
        <v>263</v>
      </c>
      <c r="E25" s="14">
        <v>39</v>
      </c>
      <c r="F25" s="6" t="s">
        <v>295</v>
      </c>
      <c r="G25" s="7"/>
      <c r="H25" s="7"/>
      <c r="I25" s="8"/>
      <c r="J25" s="8"/>
      <c r="K25" s="8"/>
      <c r="L25" s="8"/>
    </row>
    <row r="26" spans="1:12" ht="40.5" x14ac:dyDescent="0.3">
      <c r="A26" s="13" t="s">
        <v>243</v>
      </c>
      <c r="B26" s="13" t="s">
        <v>321</v>
      </c>
      <c r="C26" s="14"/>
      <c r="D26" s="13" t="s">
        <v>269</v>
      </c>
      <c r="E26" s="14">
        <v>39</v>
      </c>
      <c r="F26" s="6" t="s">
        <v>302</v>
      </c>
      <c r="G26" s="7"/>
      <c r="H26" s="7"/>
      <c r="I26" s="8"/>
      <c r="J26" s="8"/>
      <c r="K26" s="8"/>
      <c r="L26" s="8"/>
    </row>
    <row r="27" spans="1:12" ht="15.75" x14ac:dyDescent="0.3">
      <c r="A27" s="13" t="s">
        <v>243</v>
      </c>
      <c r="B27" s="15" t="s">
        <v>16</v>
      </c>
      <c r="C27" s="14">
        <f>+E24+E25+E26</f>
        <v>117</v>
      </c>
      <c r="D27" s="16"/>
      <c r="E27" s="14"/>
      <c r="F27" s="17"/>
      <c r="G27" s="7"/>
      <c r="H27" s="7"/>
      <c r="I27" s="8"/>
      <c r="J27" s="8"/>
      <c r="K27" s="8"/>
      <c r="L27" s="8"/>
    </row>
    <row r="28" spans="1:12" ht="40.5" x14ac:dyDescent="0.3">
      <c r="A28" s="13" t="s">
        <v>18</v>
      </c>
      <c r="B28" s="13" t="s">
        <v>19</v>
      </c>
      <c r="C28" s="14"/>
      <c r="D28" s="13" t="s">
        <v>264</v>
      </c>
      <c r="E28" s="14">
        <v>400</v>
      </c>
      <c r="F28" s="6" t="s">
        <v>297</v>
      </c>
      <c r="G28" s="7"/>
      <c r="H28" s="7"/>
      <c r="I28" s="8"/>
      <c r="J28" s="8"/>
      <c r="K28" s="8"/>
      <c r="L28" s="8"/>
    </row>
    <row r="29" spans="1:12" ht="40.5" x14ac:dyDescent="0.3">
      <c r="A29" s="13" t="s">
        <v>18</v>
      </c>
      <c r="B29" s="13" t="s">
        <v>19</v>
      </c>
      <c r="C29" s="14"/>
      <c r="D29" s="13" t="s">
        <v>265</v>
      </c>
      <c r="E29" s="14">
        <v>400</v>
      </c>
      <c r="F29" s="6" t="s">
        <v>298</v>
      </c>
      <c r="G29" s="7"/>
      <c r="H29" s="7"/>
      <c r="I29" s="8"/>
      <c r="J29" s="8"/>
      <c r="K29" s="8"/>
      <c r="L29" s="8"/>
    </row>
    <row r="30" spans="1:12" ht="15.75" x14ac:dyDescent="0.3">
      <c r="A30" s="13" t="s">
        <v>18</v>
      </c>
      <c r="B30" s="15" t="s">
        <v>16</v>
      </c>
      <c r="C30" s="14">
        <v>800</v>
      </c>
      <c r="D30" s="16"/>
      <c r="E30" s="14"/>
      <c r="F30" s="17"/>
      <c r="G30" s="7"/>
      <c r="H30" s="7"/>
      <c r="I30" s="8"/>
      <c r="J30" s="8"/>
      <c r="K30" s="8"/>
      <c r="L30" s="8"/>
    </row>
    <row r="31" spans="1:12" ht="40.5" x14ac:dyDescent="0.3">
      <c r="A31" s="13" t="s">
        <v>234</v>
      </c>
      <c r="B31" s="13" t="s">
        <v>233</v>
      </c>
      <c r="C31" s="14"/>
      <c r="D31" s="13" t="s">
        <v>266</v>
      </c>
      <c r="E31" s="14">
        <v>4250</v>
      </c>
      <c r="F31" s="6" t="s">
        <v>299</v>
      </c>
      <c r="G31" s="7"/>
      <c r="H31" s="7"/>
      <c r="I31" s="8"/>
      <c r="J31" s="8"/>
      <c r="K31" s="8"/>
      <c r="L31" s="8"/>
    </row>
    <row r="32" spans="1:12" ht="15.75" x14ac:dyDescent="0.3">
      <c r="A32" s="13" t="s">
        <v>234</v>
      </c>
      <c r="B32" s="15" t="s">
        <v>16</v>
      </c>
      <c r="C32" s="14">
        <v>4250</v>
      </c>
      <c r="D32" s="16"/>
      <c r="E32" s="14"/>
      <c r="F32" s="17"/>
      <c r="G32" s="7"/>
      <c r="H32" s="7"/>
      <c r="I32" s="8"/>
      <c r="J32" s="8"/>
      <c r="K32" s="8"/>
      <c r="L32" s="8"/>
    </row>
    <row r="33" spans="1:12" ht="40.5" x14ac:dyDescent="0.3">
      <c r="A33" s="13" t="s">
        <v>244</v>
      </c>
      <c r="B33" s="13" t="s">
        <v>322</v>
      </c>
      <c r="C33" s="14"/>
      <c r="D33" s="13" t="s">
        <v>267</v>
      </c>
      <c r="E33" s="14">
        <v>525</v>
      </c>
      <c r="F33" s="6" t="s">
        <v>300</v>
      </c>
      <c r="G33" s="7"/>
      <c r="H33" s="7"/>
      <c r="I33" s="8"/>
      <c r="J33" s="8"/>
      <c r="K33" s="8"/>
      <c r="L33" s="8"/>
    </row>
    <row r="34" spans="1:12" ht="15.75" x14ac:dyDescent="0.3">
      <c r="A34" s="13" t="s">
        <v>244</v>
      </c>
      <c r="B34" s="15" t="s">
        <v>16</v>
      </c>
      <c r="C34" s="14">
        <v>525</v>
      </c>
      <c r="D34" s="16"/>
      <c r="E34" s="14"/>
      <c r="F34" s="17"/>
      <c r="G34" s="7"/>
      <c r="H34" s="7"/>
      <c r="I34" s="8"/>
      <c r="J34" s="8"/>
      <c r="K34" s="8"/>
      <c r="L34" s="8"/>
    </row>
    <row r="35" spans="1:12" ht="40.5" x14ac:dyDescent="0.3">
      <c r="A35" s="13" t="s">
        <v>245</v>
      </c>
      <c r="B35" s="13" t="s">
        <v>323</v>
      </c>
      <c r="C35" s="14"/>
      <c r="D35" s="13" t="s">
        <v>268</v>
      </c>
      <c r="E35" s="14">
        <v>45</v>
      </c>
      <c r="F35" s="6" t="s">
        <v>301</v>
      </c>
      <c r="G35" s="8"/>
      <c r="H35" s="8"/>
      <c r="I35" s="8"/>
      <c r="J35" s="8"/>
      <c r="K35" s="8"/>
      <c r="L35" s="8"/>
    </row>
    <row r="36" spans="1:12" ht="15.75" x14ac:dyDescent="0.3">
      <c r="A36" s="13" t="s">
        <v>245</v>
      </c>
      <c r="B36" s="15" t="s">
        <v>16</v>
      </c>
      <c r="C36" s="14">
        <v>45</v>
      </c>
      <c r="D36" s="16"/>
      <c r="E36" s="14"/>
      <c r="F36" s="17"/>
      <c r="G36" s="7"/>
      <c r="H36" s="7"/>
      <c r="I36" s="8"/>
      <c r="J36" s="8"/>
      <c r="K36" s="8"/>
      <c r="L36" s="8"/>
    </row>
    <row r="37" spans="1:12" ht="54" x14ac:dyDescent="0.3">
      <c r="A37" s="13" t="s">
        <v>36</v>
      </c>
      <c r="B37" s="13" t="s">
        <v>37</v>
      </c>
      <c r="C37" s="14"/>
      <c r="D37" s="13" t="s">
        <v>270</v>
      </c>
      <c r="E37" s="14">
        <v>1630</v>
      </c>
      <c r="F37" s="6" t="s">
        <v>303</v>
      </c>
      <c r="G37" s="7"/>
      <c r="H37" s="7"/>
      <c r="I37" s="8"/>
      <c r="J37" s="8"/>
      <c r="K37" s="8"/>
      <c r="L37" s="8"/>
    </row>
    <row r="38" spans="1:12" ht="15.75" x14ac:dyDescent="0.3">
      <c r="A38" s="13" t="s">
        <v>36</v>
      </c>
      <c r="B38" s="15" t="s">
        <v>16</v>
      </c>
      <c r="C38" s="14">
        <v>1630</v>
      </c>
      <c r="D38" s="16"/>
      <c r="E38" s="14"/>
      <c r="F38" s="17"/>
      <c r="G38" s="7"/>
      <c r="H38" s="7"/>
      <c r="I38" s="8"/>
      <c r="J38" s="8"/>
      <c r="K38" s="8"/>
      <c r="L38" s="8"/>
    </row>
    <row r="39" spans="1:12" ht="27" x14ac:dyDescent="0.3">
      <c r="A39" s="13" t="s">
        <v>100</v>
      </c>
      <c r="B39" s="13" t="s">
        <v>101</v>
      </c>
      <c r="C39" s="14"/>
      <c r="D39" s="13" t="s">
        <v>272</v>
      </c>
      <c r="E39" s="14">
        <v>495</v>
      </c>
      <c r="F39" s="6" t="s">
        <v>305</v>
      </c>
      <c r="G39" s="7"/>
      <c r="H39" s="7"/>
      <c r="I39" s="8"/>
      <c r="J39" s="8"/>
      <c r="K39" s="8"/>
      <c r="L39" s="8"/>
    </row>
    <row r="40" spans="1:12" ht="15.75" x14ac:dyDescent="0.3">
      <c r="A40" s="13" t="s">
        <v>100</v>
      </c>
      <c r="B40" s="15" t="s">
        <v>16</v>
      </c>
      <c r="C40" s="14">
        <v>495</v>
      </c>
      <c r="D40" s="16"/>
      <c r="E40" s="14"/>
      <c r="F40" s="17"/>
      <c r="G40" s="7"/>
      <c r="H40" s="7"/>
      <c r="I40" s="8"/>
      <c r="J40" s="8"/>
      <c r="K40" s="8"/>
      <c r="L40" s="8"/>
    </row>
    <row r="41" spans="1:12" ht="54" x14ac:dyDescent="0.3">
      <c r="A41" s="13" t="s">
        <v>246</v>
      </c>
      <c r="B41" s="13" t="s">
        <v>324</v>
      </c>
      <c r="C41" s="14"/>
      <c r="D41" s="13" t="s">
        <v>273</v>
      </c>
      <c r="E41" s="14">
        <v>382.75</v>
      </c>
      <c r="F41" s="6" t="s">
        <v>306</v>
      </c>
      <c r="G41" s="7"/>
      <c r="H41" s="7"/>
      <c r="I41" s="8"/>
      <c r="J41" s="8"/>
      <c r="K41" s="8"/>
      <c r="L41" s="8"/>
    </row>
    <row r="42" spans="1:12" ht="15.75" x14ac:dyDescent="0.3">
      <c r="A42" s="13" t="s">
        <v>246</v>
      </c>
      <c r="B42" s="15" t="s">
        <v>16</v>
      </c>
      <c r="C42" s="14">
        <v>382.75</v>
      </c>
      <c r="D42" s="16"/>
      <c r="E42" s="14"/>
      <c r="F42" s="17"/>
      <c r="G42" s="7"/>
      <c r="H42" s="7"/>
      <c r="I42" s="8"/>
      <c r="J42" s="8"/>
      <c r="K42" s="8"/>
      <c r="L42" s="8"/>
    </row>
    <row r="43" spans="1:12" ht="54" x14ac:dyDescent="0.3">
      <c r="A43" s="13" t="s">
        <v>105</v>
      </c>
      <c r="B43" s="13" t="s">
        <v>106</v>
      </c>
      <c r="C43" s="14"/>
      <c r="D43" s="13" t="s">
        <v>274</v>
      </c>
      <c r="E43" s="14">
        <v>50</v>
      </c>
      <c r="F43" s="6" t="s">
        <v>307</v>
      </c>
      <c r="G43" s="7"/>
      <c r="H43" s="7"/>
      <c r="I43" s="8"/>
      <c r="J43" s="8"/>
      <c r="K43" s="8"/>
      <c r="L43" s="8"/>
    </row>
    <row r="44" spans="1:12" ht="40.5" x14ac:dyDescent="0.3">
      <c r="A44" s="13" t="s">
        <v>105</v>
      </c>
      <c r="B44" s="13" t="s">
        <v>106</v>
      </c>
      <c r="C44" s="14"/>
      <c r="D44" s="13" t="s">
        <v>276</v>
      </c>
      <c r="E44" s="14">
        <v>89.2</v>
      </c>
      <c r="F44" s="6" t="s">
        <v>309</v>
      </c>
      <c r="G44" s="7"/>
      <c r="H44" s="7"/>
      <c r="I44" s="8"/>
      <c r="J44" s="8"/>
      <c r="K44" s="8"/>
      <c r="L44" s="8"/>
    </row>
    <row r="45" spans="1:12" ht="15.75" x14ac:dyDescent="0.3">
      <c r="A45" s="13" t="s">
        <v>105</v>
      </c>
      <c r="B45" s="15" t="s">
        <v>16</v>
      </c>
      <c r="C45" s="14">
        <f>+E43+E44</f>
        <v>139.19999999999999</v>
      </c>
      <c r="D45" s="16"/>
      <c r="E45" s="14"/>
      <c r="F45" s="17"/>
      <c r="G45" s="7"/>
      <c r="H45" s="7"/>
      <c r="I45" s="8"/>
      <c r="J45" s="8"/>
      <c r="K45" s="8"/>
      <c r="L45" s="8"/>
    </row>
    <row r="46" spans="1:12" ht="27" x14ac:dyDescent="0.3">
      <c r="A46" s="13" t="s">
        <v>247</v>
      </c>
      <c r="B46" s="13" t="s">
        <v>325</v>
      </c>
      <c r="C46" s="14"/>
      <c r="D46" s="13" t="s">
        <v>275</v>
      </c>
      <c r="E46" s="14">
        <v>98</v>
      </c>
      <c r="F46" s="6" t="s">
        <v>308</v>
      </c>
      <c r="G46" s="7"/>
      <c r="H46" s="7"/>
      <c r="I46" s="8"/>
      <c r="J46" s="8"/>
      <c r="K46" s="8"/>
      <c r="L46" s="8"/>
    </row>
    <row r="47" spans="1:12" ht="15.75" x14ac:dyDescent="0.3">
      <c r="A47" s="13" t="s">
        <v>247</v>
      </c>
      <c r="B47" s="15" t="s">
        <v>16</v>
      </c>
      <c r="C47" s="14">
        <v>98</v>
      </c>
      <c r="D47" s="16"/>
      <c r="E47" s="14"/>
      <c r="F47" s="17"/>
      <c r="G47" s="7"/>
      <c r="H47" s="7"/>
      <c r="I47" s="8"/>
      <c r="J47" s="8"/>
      <c r="K47" s="8"/>
      <c r="L47" s="8"/>
    </row>
    <row r="48" spans="1:12" ht="40.5" x14ac:dyDescent="0.3">
      <c r="A48" s="13" t="s">
        <v>109</v>
      </c>
      <c r="B48" s="13" t="s">
        <v>110</v>
      </c>
      <c r="C48" s="14"/>
      <c r="D48" s="13" t="s">
        <v>277</v>
      </c>
      <c r="E48" s="14">
        <v>414.73</v>
      </c>
      <c r="F48" s="6" t="s">
        <v>310</v>
      </c>
      <c r="G48" s="7"/>
      <c r="H48" s="7"/>
      <c r="I48" s="8"/>
      <c r="J48" s="8"/>
      <c r="K48" s="8"/>
      <c r="L48" s="8"/>
    </row>
    <row r="49" spans="1:12" ht="15.75" x14ac:dyDescent="0.3">
      <c r="A49" s="13" t="s">
        <v>109</v>
      </c>
      <c r="B49" s="15" t="s">
        <v>16</v>
      </c>
      <c r="C49" s="14">
        <v>414.73</v>
      </c>
      <c r="D49" s="16"/>
      <c r="E49" s="14"/>
      <c r="F49" s="17"/>
      <c r="G49" s="7"/>
      <c r="H49" s="7"/>
      <c r="I49" s="8"/>
      <c r="J49" s="8"/>
      <c r="K49" s="8"/>
      <c r="L49" s="8"/>
    </row>
    <row r="50" spans="1:12" ht="40.5" x14ac:dyDescent="0.3">
      <c r="A50" s="13" t="s">
        <v>248</v>
      </c>
      <c r="B50" s="13" t="s">
        <v>326</v>
      </c>
      <c r="C50" s="14"/>
      <c r="D50" s="13" t="s">
        <v>279</v>
      </c>
      <c r="E50" s="14">
        <v>300</v>
      </c>
      <c r="F50" s="6" t="s">
        <v>312</v>
      </c>
      <c r="G50" s="7"/>
      <c r="H50" s="7"/>
      <c r="I50" s="8"/>
      <c r="J50" s="8"/>
      <c r="K50" s="8"/>
      <c r="L50" s="8"/>
    </row>
    <row r="51" spans="1:12" ht="15.75" x14ac:dyDescent="0.3">
      <c r="A51" s="13" t="s">
        <v>248</v>
      </c>
      <c r="B51" s="15" t="s">
        <v>16</v>
      </c>
      <c r="C51" s="14">
        <v>300</v>
      </c>
      <c r="D51" s="16"/>
      <c r="E51" s="14"/>
      <c r="F51" s="17"/>
      <c r="G51" s="7"/>
      <c r="H51" s="7"/>
      <c r="I51" s="8"/>
      <c r="J51" s="8"/>
      <c r="K51" s="8"/>
      <c r="L51" s="8"/>
    </row>
    <row r="52" spans="1:12" ht="40.5" x14ac:dyDescent="0.3">
      <c r="A52" s="13" t="s">
        <v>249</v>
      </c>
      <c r="B52" s="13" t="s">
        <v>327</v>
      </c>
      <c r="C52" s="14"/>
      <c r="D52" s="13" t="s">
        <v>280</v>
      </c>
      <c r="E52" s="14">
        <v>583.5</v>
      </c>
      <c r="F52" s="6" t="s">
        <v>313</v>
      </c>
      <c r="G52" s="7"/>
      <c r="H52" s="7"/>
      <c r="I52" s="8"/>
      <c r="J52" s="8"/>
      <c r="K52" s="8"/>
      <c r="L52" s="8"/>
    </row>
    <row r="53" spans="1:12" ht="15.75" x14ac:dyDescent="0.3">
      <c r="A53" s="13" t="s">
        <v>249</v>
      </c>
      <c r="B53" s="15" t="s">
        <v>16</v>
      </c>
      <c r="C53" s="14">
        <v>583.5</v>
      </c>
      <c r="D53" s="16"/>
      <c r="E53" s="14"/>
      <c r="F53" s="17"/>
      <c r="G53" s="7"/>
      <c r="H53" s="7"/>
      <c r="I53" s="8"/>
      <c r="J53" s="8"/>
      <c r="K53" s="8"/>
      <c r="L53" s="8"/>
    </row>
    <row r="54" spans="1:12" ht="40.5" x14ac:dyDescent="0.3">
      <c r="A54" s="13" t="s">
        <v>250</v>
      </c>
      <c r="B54" s="13" t="s">
        <v>328</v>
      </c>
      <c r="C54" s="14"/>
      <c r="D54" s="13" t="s">
        <v>281</v>
      </c>
      <c r="E54" s="14">
        <v>465</v>
      </c>
      <c r="F54" s="6" t="s">
        <v>314</v>
      </c>
      <c r="G54" s="7"/>
      <c r="H54" s="7"/>
      <c r="I54" s="8"/>
      <c r="J54" s="8"/>
      <c r="K54" s="8"/>
      <c r="L54" s="8"/>
    </row>
    <row r="55" spans="1:12" ht="15.75" x14ac:dyDescent="0.3">
      <c r="A55" s="13" t="s">
        <v>250</v>
      </c>
      <c r="B55" s="15" t="s">
        <v>16</v>
      </c>
      <c r="C55" s="14">
        <v>465</v>
      </c>
      <c r="D55" s="16"/>
      <c r="E55" s="14"/>
      <c r="F55" s="17"/>
      <c r="G55" s="7"/>
      <c r="H55" s="7"/>
      <c r="I55" s="8"/>
      <c r="J55" s="8"/>
      <c r="K55" s="8"/>
      <c r="L55" s="8"/>
    </row>
    <row r="56" spans="1:12" ht="67.5" x14ac:dyDescent="0.3">
      <c r="A56" s="13" t="s">
        <v>251</v>
      </c>
      <c r="B56" s="13" t="s">
        <v>329</v>
      </c>
      <c r="C56" s="14"/>
      <c r="D56" s="13" t="s">
        <v>282</v>
      </c>
      <c r="E56" s="14">
        <v>72</v>
      </c>
      <c r="F56" s="6" t="s">
        <v>315</v>
      </c>
      <c r="G56" s="8"/>
      <c r="H56" s="8"/>
      <c r="I56" s="8"/>
      <c r="J56" s="8"/>
      <c r="K56" s="8"/>
      <c r="L56" s="8"/>
    </row>
    <row r="57" spans="1:12" ht="67.5" x14ac:dyDescent="0.3">
      <c r="A57" s="13" t="s">
        <v>251</v>
      </c>
      <c r="B57" s="13" t="s">
        <v>329</v>
      </c>
      <c r="C57" s="14"/>
      <c r="D57" s="13" t="s">
        <v>283</v>
      </c>
      <c r="E57" s="14">
        <v>67</v>
      </c>
      <c r="F57" s="6" t="s">
        <v>315</v>
      </c>
      <c r="G57" s="8"/>
      <c r="H57" s="8"/>
      <c r="I57" s="8"/>
      <c r="J57" s="8"/>
      <c r="K57" s="8"/>
      <c r="L57" s="8"/>
    </row>
    <row r="58" spans="1:12" ht="15.75" x14ac:dyDescent="0.3">
      <c r="A58" s="13" t="s">
        <v>251</v>
      </c>
      <c r="B58" s="15" t="s">
        <v>16</v>
      </c>
      <c r="C58" s="14">
        <v>139</v>
      </c>
      <c r="D58" s="16"/>
      <c r="E58" s="14"/>
      <c r="F58" s="17"/>
      <c r="G58" s="8"/>
      <c r="H58" s="8"/>
      <c r="I58" s="8"/>
      <c r="J58" s="8"/>
      <c r="K58" s="8"/>
      <c r="L58" s="8"/>
    </row>
    <row r="59" spans="1:12" ht="40.5" x14ac:dyDescent="0.3">
      <c r="A59" s="13" t="s">
        <v>252</v>
      </c>
      <c r="B59" s="13" t="s">
        <v>330</v>
      </c>
      <c r="C59" s="14"/>
      <c r="D59" s="13" t="s">
        <v>284</v>
      </c>
      <c r="E59" s="14">
        <v>110.75</v>
      </c>
      <c r="F59" s="6" t="s">
        <v>316</v>
      </c>
      <c r="G59" s="8"/>
      <c r="H59" s="8"/>
      <c r="I59" s="8"/>
      <c r="J59" s="8"/>
      <c r="K59" s="8"/>
      <c r="L59" s="8"/>
    </row>
    <row r="60" spans="1:12" ht="15.75" x14ac:dyDescent="0.3">
      <c r="A60" s="13" t="s">
        <v>252</v>
      </c>
      <c r="B60" s="15" t="s">
        <v>16</v>
      </c>
      <c r="C60" s="14">
        <v>110.75</v>
      </c>
      <c r="D60" s="16"/>
      <c r="E60" s="14"/>
      <c r="F60" s="17"/>
      <c r="G60" s="8"/>
      <c r="H60" s="8"/>
      <c r="I60" s="8"/>
      <c r="J60" s="8"/>
      <c r="K60" s="8"/>
      <c r="L60" s="8"/>
    </row>
    <row r="61" spans="1:12" ht="54" x14ac:dyDescent="0.3">
      <c r="A61" s="13" t="s">
        <v>253</v>
      </c>
      <c r="B61" s="13" t="s">
        <v>331</v>
      </c>
      <c r="C61" s="14"/>
      <c r="D61" s="13" t="s">
        <v>286</v>
      </c>
      <c r="E61" s="14">
        <v>1050</v>
      </c>
      <c r="F61" s="6" t="s">
        <v>318</v>
      </c>
      <c r="G61" s="8"/>
      <c r="H61" s="8"/>
      <c r="I61" s="8"/>
      <c r="J61" s="8"/>
      <c r="K61" s="8"/>
      <c r="L61" s="8"/>
    </row>
    <row r="62" spans="1:12" ht="15.75" x14ac:dyDescent="0.3">
      <c r="A62" s="13" t="s">
        <v>253</v>
      </c>
      <c r="B62" s="15" t="s">
        <v>16</v>
      </c>
      <c r="C62" s="14">
        <v>1050</v>
      </c>
      <c r="D62" s="16"/>
      <c r="E62" s="14"/>
      <c r="F62" s="17"/>
      <c r="G62" s="8"/>
      <c r="H62" s="8"/>
      <c r="I62" s="8"/>
      <c r="J62" s="8"/>
      <c r="K62" s="8"/>
      <c r="L62" s="8"/>
    </row>
    <row r="63" spans="1:12" ht="40.5" x14ac:dyDescent="0.3">
      <c r="A63" s="13" t="s">
        <v>176</v>
      </c>
      <c r="B63" s="13" t="s">
        <v>177</v>
      </c>
      <c r="C63" s="14"/>
      <c r="D63" s="13" t="s">
        <v>287</v>
      </c>
      <c r="E63" s="14">
        <v>1214.8499999999999</v>
      </c>
      <c r="F63" s="6" t="s">
        <v>319</v>
      </c>
      <c r="G63" s="8"/>
      <c r="H63" s="8"/>
      <c r="I63" s="8"/>
      <c r="J63" s="8"/>
      <c r="K63" s="8"/>
      <c r="L63" s="8"/>
    </row>
    <row r="64" spans="1:12" ht="15.75" x14ac:dyDescent="0.3">
      <c r="A64" s="13" t="s">
        <v>176</v>
      </c>
      <c r="B64" s="15" t="s">
        <v>16</v>
      </c>
      <c r="C64" s="14">
        <v>1214.8499999999999</v>
      </c>
      <c r="D64" s="16"/>
      <c r="E64" s="14"/>
      <c r="F64" s="16"/>
      <c r="G64" s="8"/>
      <c r="H64" s="8"/>
      <c r="I64" s="8"/>
      <c r="J64" s="8"/>
      <c r="K64" s="8"/>
      <c r="L64" s="8"/>
    </row>
    <row r="65" spans="1:12" ht="15.75" x14ac:dyDescent="0.3">
      <c r="A65" s="20" t="s">
        <v>237</v>
      </c>
      <c r="B65" s="20"/>
      <c r="C65" s="11">
        <f>SUM(C5:C64)</f>
        <v>41143.39</v>
      </c>
      <c r="D65" s="12"/>
      <c r="E65" s="11">
        <f>SUM(E5:E64)</f>
        <v>41143.39</v>
      </c>
      <c r="F65" s="12"/>
      <c r="G65" s="8"/>
      <c r="H65" s="8"/>
      <c r="I65" s="8"/>
      <c r="J65" s="8"/>
      <c r="K65" s="8"/>
      <c r="L65" s="8"/>
    </row>
    <row r="66" spans="1:12" ht="15.75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 ht="15.75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ht="15.75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ht="15.75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 ht="15.75" x14ac:dyDescent="0.3">
      <c r="A70" s="8"/>
      <c r="B70" s="8"/>
      <c r="C70" s="8"/>
      <c r="D70" s="8"/>
      <c r="E70" s="9"/>
      <c r="F70" s="8"/>
      <c r="G70" s="8"/>
      <c r="H70" s="8"/>
      <c r="I70" s="8"/>
      <c r="J70" s="8"/>
      <c r="K70" s="8"/>
      <c r="L70" s="8"/>
    </row>
    <row r="71" spans="1:12" ht="15.75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</sheetData>
  <mergeCells count="3">
    <mergeCell ref="A2:F2"/>
    <mergeCell ref="B3:F3"/>
    <mergeCell ref="A65:B65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cruzada</vt:lpstr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SECCATID</cp:lastModifiedBy>
  <cp:lastPrinted>2026-03-04T21:15:40Z</cp:lastPrinted>
  <dcterms:created xsi:type="dcterms:W3CDTF">2025-10-01T22:42:25Z</dcterms:created>
  <dcterms:modified xsi:type="dcterms:W3CDTF">2026-03-04T21:16:10Z</dcterms:modified>
</cp:coreProperties>
</file>